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experidou\Desktop\"/>
    </mc:Choice>
  </mc:AlternateContent>
  <bookViews>
    <workbookView xWindow="0" yWindow="0" windowWidth="11670" windowHeight="11145" activeTab="5"/>
  </bookViews>
  <sheets>
    <sheet name="FRI 10-7" sheetId="1" r:id="rId1"/>
    <sheet name="TUE 14-7" sheetId="5" r:id="rId2"/>
    <sheet name="FRI 17-7" sheetId="6" r:id="rId3"/>
    <sheet name="THR 22-7" sheetId="7" r:id="rId4"/>
    <sheet name="per ACTIVITY" sheetId="8" r:id="rId5"/>
    <sheet name="WED 28-7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0" l="1"/>
  <c r="L3" i="10"/>
  <c r="K3" i="10"/>
  <c r="J3" i="10"/>
  <c r="I3" i="10"/>
  <c r="H3" i="10"/>
  <c r="G3" i="10"/>
  <c r="F3" i="10"/>
  <c r="D3" i="10"/>
  <c r="C3" i="10"/>
  <c r="E540" i="8" l="1"/>
  <c r="E3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4" i="8"/>
  <c r="C3" i="8"/>
  <c r="D3" i="8"/>
  <c r="C3" i="7" l="1"/>
  <c r="M3" i="7"/>
  <c r="L3" i="7"/>
  <c r="K3" i="7"/>
  <c r="J3" i="7"/>
  <c r="I3" i="7"/>
  <c r="H3" i="7"/>
  <c r="G3" i="7"/>
  <c r="F3" i="7"/>
  <c r="D3" i="7"/>
  <c r="M3" i="6" l="1"/>
  <c r="L3" i="6"/>
  <c r="K3" i="6"/>
  <c r="J3" i="6"/>
  <c r="I3" i="6"/>
  <c r="H3" i="6"/>
  <c r="G3" i="6"/>
  <c r="F3" i="6"/>
  <c r="D3" i="6"/>
  <c r="C3" i="6"/>
  <c r="M3" i="5" l="1"/>
  <c r="L3" i="5"/>
  <c r="K3" i="5"/>
  <c r="J3" i="5"/>
  <c r="I3" i="5"/>
  <c r="H3" i="5"/>
  <c r="G3" i="5"/>
  <c r="F3" i="5"/>
  <c r="D3" i="5"/>
  <c r="C3" i="5"/>
  <c r="I3" i="1" l="1"/>
  <c r="K3" i="1"/>
  <c r="L3" i="1"/>
  <c r="G3" i="1"/>
  <c r="H3" i="1"/>
  <c r="J3" i="1"/>
  <c r="D6" i="1"/>
  <c r="D7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5" i="1"/>
  <c r="F3" i="1"/>
  <c r="M3" i="1"/>
  <c r="C3" i="1"/>
  <c r="D3" i="1" l="1"/>
</calcChain>
</file>

<file path=xl/sharedStrings.xml><?xml version="1.0" encoding="utf-8"?>
<sst xmlns="http://schemas.openxmlformats.org/spreadsheetml/2006/main" count="2128" uniqueCount="769">
  <si>
    <t>Δ.Ο.Υ.</t>
  </si>
  <si>
    <t>Περιγραφή ΔΟΥ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</si>
  <si>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</si>
  <si>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</si>
  <si>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</si>
  <si>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</si>
  <si>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</si>
  <si>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</si>
  <si>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</si>
  <si>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</si>
  <si>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</si>
  <si>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</si>
  <si>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1129</t>
  </si>
  <si>
    <t>ΑΓΙΟΥ ΔΗΜΗΤΡΙΟΥ</t>
  </si>
  <si>
    <t>1130</t>
  </si>
  <si>
    <t>ΚΑΛΛΙΘΕΑΣ</t>
  </si>
  <si>
    <t>1131</t>
  </si>
  <si>
    <t>ΝΕΑΣ ΙΩΝΙΑΣ</t>
  </si>
  <si>
    <t>1132</t>
  </si>
  <si>
    <t>ΝΕΑΣ ΣΜΥΡΝΗΣ</t>
  </si>
  <si>
    <t>1133</t>
  </si>
  <si>
    <t>ΠΑΛΑΙΟΥ ΦΑΛΗΡΟΥ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</si>
  <si>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</si>
  <si>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</si>
  <si>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</si>
  <si>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</si>
  <si>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</si>
  <si>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</si>
  <si>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</si>
  <si>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</si>
  <si>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</si>
  <si>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</si>
  <si>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</si>
  <si>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</si>
  <si>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</si>
  <si>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</si>
  <si>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</si>
  <si>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</si>
  <si>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</si>
  <si>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</si>
  <si>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</si>
  <si>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</si>
  <si>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</si>
  <si>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</si>
  <si>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</si>
  <si>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</si>
  <si>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</si>
  <si>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</si>
  <si>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</si>
  <si>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</si>
  <si>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</si>
  <si>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</si>
  <si>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</si>
  <si>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</si>
  <si>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1302</t>
  </si>
  <si>
    <t>ΑΧΑΡΝΩΝ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</si>
  <si>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</si>
  <si>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</si>
  <si>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</si>
  <si>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</si>
  <si>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</si>
  <si>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</si>
  <si>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</si>
  <si>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</si>
  <si>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</si>
  <si>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</si>
  <si>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</si>
  <si>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</si>
  <si>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</si>
  <si>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</si>
  <si>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</si>
  <si>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</si>
  <si>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</si>
  <si>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</si>
  <si>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</si>
  <si>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</si>
  <si>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</si>
  <si>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</si>
  <si>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</si>
  <si>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</si>
  <si>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</si>
  <si>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</si>
  <si>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</si>
  <si>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</si>
  <si>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</si>
  <si>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</si>
  <si>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</si>
  <si>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</si>
  <si>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</si>
  <si>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</si>
  <si>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</si>
  <si>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</si>
  <si>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</si>
  <si>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</si>
  <si>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</si>
  <si>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</si>
  <si>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</si>
  <si>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</si>
  <si>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</si>
  <si>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</si>
  <si>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</si>
  <si>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</si>
  <si>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</si>
  <si>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</si>
  <si>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</si>
  <si>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</si>
  <si>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</si>
  <si>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</si>
  <si>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</si>
  <si>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</si>
  <si>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</si>
  <si>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</si>
  <si>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</si>
  <si>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</si>
  <si>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</si>
  <si>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</si>
  <si>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</si>
  <si>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</si>
  <si>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</si>
  <si>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</si>
  <si>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4216</t>
  </si>
  <si>
    <t>ΣΤ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</si>
  <si>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</si>
  <si>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</si>
  <si>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</si>
  <si>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</si>
  <si>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</si>
  <si>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</si>
  <si>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</si>
  <si>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</si>
  <si>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</si>
  <si>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</si>
  <si>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</si>
  <si>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</si>
  <si>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</si>
  <si>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</si>
  <si>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</si>
  <si>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</si>
  <si>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</si>
  <si>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</si>
  <si>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</si>
  <si>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</si>
  <si>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</si>
  <si>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</si>
  <si>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</si>
  <si>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</si>
  <si>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</si>
  <si>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</si>
  <si>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</si>
  <si>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</si>
  <si>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</si>
  <si>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</si>
  <si>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</si>
  <si>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</si>
  <si>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</si>
  <si>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</si>
  <si>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</si>
  <si>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</si>
  <si>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</si>
  <si>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</si>
  <si>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</si>
  <si>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</si>
  <si>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</si>
  <si>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</si>
  <si>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</si>
  <si>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</si>
  <si>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</si>
  <si>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</si>
  <si>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</si>
  <si>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</si>
  <si>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</si>
  <si>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</si>
  <si>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</si>
  <si>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</si>
  <si>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</si>
  <si>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</si>
  <si>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</si>
  <si>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</si>
  <si>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</si>
  <si>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</si>
  <si>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</si>
  <si>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</si>
  <si>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</si>
  <si>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</si>
  <si>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</si>
  <si>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</si>
  <si>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</si>
  <si>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</si>
  <si>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</si>
  <si>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</si>
  <si>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</si>
  <si>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</si>
  <si>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</si>
  <si>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</si>
  <si>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</si>
  <si>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</si>
  <si>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</si>
  <si>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</si>
  <si>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</si>
  <si>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</si>
  <si>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</si>
  <si>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</si>
  <si>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</si>
  <si>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</si>
  <si>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</si>
  <si>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</si>
  <si>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</si>
  <si>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</si>
  <si>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</si>
  <si>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</si>
  <si>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</si>
  <si>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</si>
  <si>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</si>
  <si>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</si>
  <si>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</si>
  <si>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</si>
  <si>
    <t>ΑΠΟΖΗΜΙΩΣΗ
ΕΙΔΙΚΟΥ ΣΚΟΠΟΥ
1</t>
  </si>
  <si>
    <t>ΕΠΙΣΤΡΕΠΤΕΑ
ΠΡΟΚΑΤΑΒΟΛΗ
1</t>
  </si>
  <si>
    <t>ΑΠΟΖΗΜΙΩΣΗ
ΕΙΔΙΚΟΥ ΣΚΟΠΟΥ
2</t>
  </si>
  <si>
    <t>ΕΠΙΣΤΡΕΠΤΕΑ
ΠΡΟΚΑΤΑΒΟΛΗ
2</t>
  </si>
  <si>
    <t># ΑΦΜ</t>
  </si>
  <si>
    <t>ΠΟΣΟ</t>
  </si>
  <si>
    <t>Σ Υ Ν Ο Λ Α</t>
  </si>
  <si>
    <t>NULL</t>
  </si>
  <si>
    <t/>
  </si>
  <si>
    <t>AMOUNT</t>
  </si>
  <si>
    <t>ΑΓΡΟΤΗΣ ΕΙΔΙΚΟΥ ΚΑΘΕΣΤΩΤΟΣ</t>
  </si>
  <si>
    <t>ΚΑΛΛΙΕΡΓΕΙΑ ΔΗΜΗΤΡΙΑΚΩΝ (ΕΚΤΟΣ ΡΥΖΙΟΥ), ΟΣΠΡΙΩΝ ΚΑΙ ΕΛΑΙΟΥΧΩΝ ΣΠΟΡΩΝ</t>
  </si>
  <si>
    <t>ΚΑΛΛΙΕΡΓΕΙΑ ΛΑΧΑΝΙΚΩΝ ΚΑΙ ΠΕΠΟΝΟΕΙΔΩΝ, ΡΙΖΩΝ ΚΑΙ ΚΟΝΔΥΛΩΝ</t>
  </si>
  <si>
    <t>ΚΑΛΛΙΕΡΓΕΙΑ ΚΑΠΝΟΥ</t>
  </si>
  <si>
    <t>ΚΑΛΛΙΕΡΓΕΙΑ ΙΝΩΔΩΝ ΦΥΤΩΝ</t>
  </si>
  <si>
    <t>ΚΑΛΛΙΕΡΓΕΙΑ ΑΛΛΩΝ ΜΗ ΠΟΛΥΕΤΩΝ ΦΥΤΩΝ</t>
  </si>
  <si>
    <t>ΚΑΛΛΙΕΡΓΕΙΑ ΣΤΑΦΥΛΙΩΝ</t>
  </si>
  <si>
    <t>ΚΑΛΛΙΕΡΓΕΙΑ ΤΡΟΠΙΚΩΝ ΚΑΙ ΥΠΟΤΡΟΠΙΚΩΝ ΦΡΟΥΤΩΝ</t>
  </si>
  <si>
    <t>ΚΑΛΛΙΕΡΓΕΙΑ ΕΣΠΕΡΙΔΟΕΙΔΩΝ</t>
  </si>
  <si>
    <t>ΚΑΛΛΙΕΡΓΕΙΑ ΜΗΛΟΕΙΔΩΝ ΚΑΙ ΠΥΡΗΝΟΚΑΡΠΩΝ</t>
  </si>
  <si>
    <t>ΚΑΛΛΙΕΡΓΕΙΑ ΑΛΛΩΝ ΔΕΝΔΡΩΔΩΝ ΚΑΙ ΘΑΜΝΩΔΩΝ ΚΑΛΛΙΕΡΓΕΙΩΝ ΦΡΟΥΤΩΝ ΚΑΙ ΚΑΡΠΩΝ ΜΕ ΚΕΛΥΦΟΣ</t>
  </si>
  <si>
    <t>ΚΑΛΛΙΕΡΓΕΙΑ ΕΛΑΙΩΔΩΝ ΚΑΡΠΩΝ</t>
  </si>
  <si>
    <t>ΚΑΛΛΙΕΡΓΕΙΑ ΚΑΡΥΚΕΥΤΙΚΩΝ, ΑΡΩΜΑΤΙΚΩΝ, ΘΕΡΑΠΕΥΤΙΚΩΝ ΚΑΙ ΦΑΡΜΑΚΕΥΤΙΚΩΝ ΦΥΤΩΝ</t>
  </si>
  <si>
    <t>ΑΛΛΕΣ ΠΟΛΥΕΤΕΙΣ ΚΑΛΛΙΕΡΓΕΙΕΣ</t>
  </si>
  <si>
    <t>ΠΟΛΛΑΠΛΑΣΙΑΣΜΟΣ ΤΩΝ ΦΥΤΩΝ</t>
  </si>
  <si>
    <t>ΕΚΤΡΟΦΗ ΒΟΟΕΙΔΩΝ ΓΑΛΑΚΤΟΠΑΡΑΓΩΓΗΣ</t>
  </si>
  <si>
    <t>ΕΚΤΡΟΦΗ ΑΛΛΩΝ ΒΟΟΕΙΔΩΝ ΚΑΙ ΒΟΥΒΑΛΙΩΝ</t>
  </si>
  <si>
    <t>ΕΚΤΡΟΦΗ ΑΛΟΓΩΝ ΚΑΙ ΑΛΛΩΝ ΙΠΠΟΕΙΔΩΝ</t>
  </si>
  <si>
    <t>ΕΚΤΡΟΦΗ ΑΙΓΟΠΡΟΒΑΤΩΝ</t>
  </si>
  <si>
    <t>ΕΚΤΡΟΦΗ ΧΟΙΡΩΝ</t>
  </si>
  <si>
    <t>ΕΚΤΡΟΦΗ ΠΟΥΛΕΡΙΚΩΝ</t>
  </si>
  <si>
    <t>ΕΚΤΡΟΦΗ ΑΛΛΩΝ ΖΩΩΝ</t>
  </si>
  <si>
    <t>ΜΙΚΤΕΣ ΓΕΩΡΓΟΚΤΗΝΟΤΡΟΦΙΚΕΣ ΔΡΑΣΤΗΡΙΟΤΗΤΕΣ</t>
  </si>
  <si>
    <t>ΥΠΟΣΤΗΡΙΚΤΙΚΕΣ ΔΡΑΣΤΗΡΙΟΤΗΤΕΣ ΓΙΑ ΤΗ ΦΥΤΙΚΗ ΠΑΡΑΓΩΓΗ</t>
  </si>
  <si>
    <t>ΥΠΟΣΤΗΡΙΚΤΙΚΕΣ ΔΡΑΣΤΗΡΙΟΤΗΤΕΣ ΓΙΑ ΤΗ ΖΩΙΚΗ ΠΑΡΑΓΩΓΗ</t>
  </si>
  <si>
    <t>ΔΡΑΣΤΗΡΙΟΤΗΤΕΣ ΜΕΤΑ ΤΗ ΣΥΓΚΟΜΙΔΗ</t>
  </si>
  <si>
    <t>ΕΠΕΞΕΡΓΑΣΙΑ ΣΠΟΡΩΝ ΠΟΛΛΑΠΛΑΣΙΑΣΜΟΥ</t>
  </si>
  <si>
    <t>ΥΛΟΤΟΜΙΑ</t>
  </si>
  <si>
    <t>ΣΥΛΛΟΓΗ ΠΡΟΪΟΝΤΩΝ ΑΥΤΟΦΥΩΝ ΦΥΤΩΝ ΜΗ ΞΥΛΩΔΟΥΣ ΜΟΡΦΗΣ</t>
  </si>
  <si>
    <t>ΥΠΟΣΤΗΡΙΚΤΙΚΕΣ ΠΡΟΣ ΤΗ ΔΑΣΟΚΟΜΙΑ ΥΠΗΡΕΣΙΕΣ</t>
  </si>
  <si>
    <t>ΘΑΛΑΣΣΙΑ ΑΛΙΕΙΑ</t>
  </si>
  <si>
    <t>ΑΛΙΕΙΑ ΓΛΥΚΩΝ ΥΔΑΤΩΝ</t>
  </si>
  <si>
    <t>ΘΑΛΑΣΣΙΑ ΥΔΑΤΟΚΑΛΛΙΕΡΓΕΙΑ</t>
  </si>
  <si>
    <t>ΥΔΑΤΟΚΑΛΛΙΕΡΓΕΙΑ ΓΛΥΚΩΝ ΥΔΑΤΩΝ</t>
  </si>
  <si>
    <t>ΕΞΟΡΥΞΗ ΔΙΑΚΟΣΜΗΤΙΚΩΝ ΚΑΙ ΟΙΚΟΔΟΜΙΚΩΝ ΛΙΘΩΝ, ΑΣΒΕΣΤΟΛΙΘΟΥ, ΓΥΨΟΥ, ΚΙΜΩΛΙΑΣ ΚΑΙ ΣΧΙΣΤΟΛΙΘΟΥ</t>
  </si>
  <si>
    <t>ΛΕΙΤΟΥΡΓΙΑ ΦΡΕΑΤΩΝ ΠΑΡΑΓΩΓΗΣ ΑΜΜΟΧΑΛΙΚΟΥ ΚΑΙ ΑΜΜΟΥ· ΕΞΟΡΥΞΗ ΑΡΓΙΛΟΥ ΚΑΙ ΚΑΟΛΙΝΗΣ</t>
  </si>
  <si>
    <t>ΕΞΟΡΥΞΗ ΑΛΑΤΙΟΥ</t>
  </si>
  <si>
    <t>ΑΛΛΕΣ ΕΞΟΡΥΚΤΙΚΕΣ ΚΑΙ ΛΑΤΟΜΙΚΕΣ ΔΡΑΣΤΗΡΙΟΤΗΤΕΣ Π.Δ.Κ.Α.</t>
  </si>
  <si>
    <t>ΕΠΕΞΕΡΓΑΣΙΑ ΚΑΙ ΣΥΝΤΗΡΗΣΗ ΚΡΕΑΤΟΣ</t>
  </si>
  <si>
    <t>ΕΠΕΞΕΡΓΑΣΙΑ ΚΑΙ ΣΥΝΤΗΡΗΣΗ ΚΡΕΑΤΟΣ ΠΟΥΛΕΡΙΚΩΝ</t>
  </si>
  <si>
    <t>ΠΑΡΑΓΩΓΗ ΠΡΟΪΟΝΤΩΝ ΚΡΕΑΤΟΣ ΚΑΙ ΚΡΕΑΤΟΣ ΠΟΥΛΕΡΙΚΩΝ</t>
  </si>
  <si>
    <t>ΕΠΕΞΕΡΓΑΣΙΑ ΚΑΙ ΣΥΝΤΗΡΗΣΗ ΨΑΡΙΩΝ, ΚΑΡΚΙΝΟΕΙΔΩΝ ΚΑΙ ΜΑΛΑΚΙΩΝ</t>
  </si>
  <si>
    <t>ΕΠΕΞΕΡΓΑΣΙΑ ΚΑΙ ΣΥΝΤΗΡΗΣΗ ΠΑΤΑΤΩΝ</t>
  </si>
  <si>
    <t>ΠΑΡΑΓΩΓΗ ΧΥΜΩΝ ΦΡΟΥΤΩΝ ΚΑΙ ΛΑΧΑΝΙΚΩΝ</t>
  </si>
  <si>
    <t>ΑΛΛΗ ΕΠΕΞΕΡΓΑΣΙΑ ΚΑΙ ΣΥΝΤΗΡΗΣΗ ΦΡΟΥΤΩΝ ΚΑΙ ΛΑΧΑΝΙΚΩΝ</t>
  </si>
  <si>
    <t>ΠΑΡΑΓΩΓΗ ΕΛΑΙΩΝ ΚΑΙ ΛΙΠΩΝ</t>
  </si>
  <si>
    <t>ΠΑΡΑΓΩΓΗ ΜΑΡΓΑΡΙΝΗΣ ΚΑΙ ΠΑΡΟΜΟΙΩΝ ΒΡΩΣΙΜΩΝ ΛΙΠΩΝ</t>
  </si>
  <si>
    <t>ΛΕΙΤΟΥΡΓΙΑ ΓΑΛΑΚΤΟΚΟΜΕΙΩΝ ΚΑΙ ΤΥΡΟΚΟΜΙΑ</t>
  </si>
  <si>
    <t>ΠΑΡΑΓΩΓΗ ΠΑΓΩΤΩΝ</t>
  </si>
  <si>
    <t>ΠΑΡΑΓΩΓΗ ΠΡΟΪΟΝΤΩΝ ΑΛΕΥΡΟΜΥΛΩΝ</t>
  </si>
  <si>
    <t>ΠΑΡΑΓΩΓΗ ΑΜΥΛΩΝ ΚΑΙ ΠΡΟΪΟΝΤΩΝ ΑΜΥΛΟΥ</t>
  </si>
  <si>
    <t>ΑΡΤΟΠΟΙΙΑ· ΠΑΡΑΓΩΓΗ ΝΩΠΩΝ ΕΙΔΩΝ ΖΑΧΑΡΟΠΛΑΣΤΙΚΗΣ</t>
  </si>
  <si>
    <t>ΠΑΡΑΓΩΓΗ ΠΑΞΙΜΑΔΙΩΝ ΚΑΙ ΜΠΙΣΚΟΤΩΝ· ΠΑΡΑΓΩΓΗ ΔΙΑΤΗΡΟΥΜΕΝΩΝ ΕΙΔΩΝ ΖΑΧΑΡΟΠΛΑΣΤΙΚΗΣ</t>
  </si>
  <si>
    <t>ΠΑΡΑΓΩΓΗ ΜΑΚΑΡΟΝΙΩΝ, ΛΑΖΑΝΙΩΝ, ΚΟΥΣΚΟΥΣ ΚΑΙ ΠΑΡΟΜΟΙΩΝ ΑΛΕΥΡΩΔΩΝ ΠΡΟΪΟΝΤΩΝ</t>
  </si>
  <si>
    <t>ΠΑΡΑΓΩΓΗ ΚΑΚΑΟΥ, ΣΟΚΟΛΑΤΑΣ ΚΑΙ ΖΑΧΑΡΩΤΩΝ</t>
  </si>
  <si>
    <t>ΕΠΕΞΕΡΓΑΣΙΑ ΤΣΑΓΙΟΥ ΚΑΙ ΚΑΦΕ</t>
  </si>
  <si>
    <t>ΠΑΡΑΓΩΓΗ ΑΡΤΥΜΑΤΩΝ ΚΑΙ ΚΑΡΥΚΕΥΜΑΤΩΝ</t>
  </si>
  <si>
    <t>ΠΑΡΑΓΩΓΗ ΕΤΟΙΜΩΝ ΓΕΥΜΑΤΩΝ ΚΑΙ ΦΑΓΗΤΩΝ</t>
  </si>
  <si>
    <t>ΠΑΡΑΓΩΓΗ ΟΜΟΓΕΝΟΠΟΙΗΜΕΝΩΝ ΠΑΡΑΣΚΕΥΑΣΜΑΤΩΝ ΔΙΑΤΡΟΦΗΣ ΚΑΙ ΔΙΑΙΤΗΤΙΚΩΝ ΤΡΟΦΩΝ</t>
  </si>
  <si>
    <t>ΠΑΡΑΓΩΓΗ ΑΛΛΩΝ ΕΙΔΩΝ ΔΙΑΤΡΟΦΗΣ Π.Δ.Κ.Α.</t>
  </si>
  <si>
    <t>ΠΑΡΑΓΩΓΗ ΠΑΡΑΣΚΕΥΑΣΜΕΝΩΝ ΖΩΟΤΡΟΦΩΝ ΓΙΑ ΖΩΑ ΠΟΥ ΕΚΤΡΕΦΟΝΤΑΙ ΣΕ ΑΓΡΟΚΤΗΜΑΤΑ</t>
  </si>
  <si>
    <t>ΠΑΡΑΓΩΓΗ ΠΑΡΑΣΚΕΥΑΣΜΕΝΩΝ ΖΩΟΤΡΟΦΩΝ ΓΙΑ ΖΩΑ ΣΥΝΤΡΟΦΙΑΣ</t>
  </si>
  <si>
    <t>ΑΠΟΣΤΑΞΗ, ΑΝΑΚΑΘΑΡΙΣΜΟΣ ΚΑΙ ΑΝΑΜΙΞΗ ΑΛΚΟΟΛΟΥΧΩΝ ΠΟΤΩΝ</t>
  </si>
  <si>
    <t>ΠΑΡΑΓΩΓΗ ΟΙΝΟΥ ΑΠΟ ΣΤΑΦΥΛΙΑ</t>
  </si>
  <si>
    <t>ΠΑΡΑΓΩΓΗ ΜΗΛΙΤΗ ΚΑΙ ΚΡΑΣΙΩΝ ΑΠΟ ΑΛΛΑ ΦΡΟΥΤΑ</t>
  </si>
  <si>
    <t>ΠΑΡΑΓΩΓΗ ΑΛΛΩΝ ΜΗ ΑΠΟΣΤΑΓΜΕΝΩΝ ΠΟΤΩΝ ΠΟΥ ΥΦΙΣΤΑΝΤΑΙ ΖΥΜΩΣΗ</t>
  </si>
  <si>
    <t>ΖΥΘΟΠΟΙΙΑ</t>
  </si>
  <si>
    <t>ΠΑΡΑΓΩΓΗ ΑΝΑΨΥΚΤΙΚΩΝ· ΠΑΡΑΓΩΓΗ ΜΕΤΑΛΛΙΚΟΥ ΝΕΡΟΥ ΚΑΙ ΑΛΛΩΝ ΕΜΦΙΑΛΩΜΕΝΩΝ ΝΕΡΩΝ</t>
  </si>
  <si>
    <t>ΠΡΟΠΑΡΑΣΚΕΥΗ ΚΑΙ ΝΗΜΑΤΟΠΟΙΗΣΗ ΥΦΑΝΤΙΚΩΝ ΙΝΩΝ</t>
  </si>
  <si>
    <t>ΥΦΑΝΣΗ ΚΛΩΣΤΟΫΦΑΝΤΟΥΡΓΙΚΩΝ ΥΛΩΝ</t>
  </si>
  <si>
    <t>ΤΕΛΕΙΟΠΟΙΗΣΗ (ΦΙΝΙΡΙΣΜΑ) ΥΦΑΝΤΟΥΡΓΙΚΩΝ ΠΡΟΪΟΝΤΩΝ</t>
  </si>
  <si>
    <t>ΚΑΤΑΣΚΕΥΗ ΠΛΕΚΤΩΝ ΥΦΑΣΜΑΤΩΝ ΚΑΙ ΥΦΑΣΜΑΤΩΝ ΠΛΕΞΗΣ ΚΡΟΣΕ</t>
  </si>
  <si>
    <t>ΚΑΤΑΣΚΕΥΗ ΕΤΟΙΜΩΝ ΚΛΩΣΤΟΫΦΑΝΤΟΥΡΓΙΚΩΝ ΕΙΔΩΝ, ΕΚΤΟΣ ΑΠΟ ΕΝΔΥΜΑΤΑ</t>
  </si>
  <si>
    <t>ΚΑΤΑΣΚΕΥΗ ΧΑΛΙΩΝ ΚΑΙ ΚΙΛΙΜΙΩΝ</t>
  </si>
  <si>
    <t>ΚΑΤΑΣΚΕΥΗ ΧΟΝΤΡΩΝ ΚΑΙ ΛΕΠΤΩΝ ΣΧΟΙΝΙΩΝ, ΣΠΑΓΓΩΝ ΚΑΙ ΔΙΧΤΥΩΝ</t>
  </si>
  <si>
    <t>ΚΑΤΑΣΚΕΥΗ ΜΗ ΥΦΑΣΜΕΝΩΝ ΕΙΔΩΝ ΚΑΙ ΠΡΟΪΟΝΤΩΝ ΑΠΟ ΜΗ ΥΦΑΣΜΕΝΑ ΕΙΔΗ, ΕΚΤΟΣ ΑΠΟ ΤΑ ΕΝΔΥΜΑΤΑ</t>
  </si>
  <si>
    <t>ΚΑΤΑΣΚΕΥΗ ΑΛΛΩΝ ΤΕΧΝΙΚΩΝ ΚΑΙ ΒΙΟΜΗΧΑΝΙΚΩΝ ΚΛΩΣΤΟΫΦΑΝΤΟΥΡΓΙΚΩΝ ΕΙΔΩΝ</t>
  </si>
  <si>
    <t>ΚΑΤΑΣΚΕΥΗ ΑΛΛΩΝ ΥΦΑΝΤΟΥΡΓΙΚΩΝ ΠΡΟΪΟΝΤΩΝ Π.Δ.Κ.Α.</t>
  </si>
  <si>
    <t>ΚΑΤΑΣΚΕΥΗ ΔΕΡΜΑΤΙΝΩΝ ΕΝΔΥΜΑΤΩΝ</t>
  </si>
  <si>
    <t>ΚΑΤΑΣΚΕΥΗ ΕΝΔΥΜΑΤΩΝ ΕΡΓΑΣΙΑΣ</t>
  </si>
  <si>
    <t>ΚΑΤΑΣΚΕΥΗ ΑΛΛΩΝ ΕΞΩΤΕΡΙΚΩΝ ΕΝΔΥΜΑΤΩΝ</t>
  </si>
  <si>
    <t>ΚΑΤΑΣΚΕΥΗ ΕΣΩΡΟΥΧΩΝ</t>
  </si>
  <si>
    <t>ΚΑΤΑΣΚΕΥΗ ΑΛΛΩΝ ΕΝΔΥΜΑΤΩΝ ΚΑΙ ΕΞΑΡΤΗΜΑΤΩΝ ΕΝΔΥΣΗΣ</t>
  </si>
  <si>
    <t>ΚΑΤΑΣΚΕΥΗ ΓΟΥΝΙΝΩΝ ΕΙΔΩΝ</t>
  </si>
  <si>
    <t>ΚΑΤΑΣΚΕΥΗ ΕΙΔΩΝ ΚΑΛΤΣΟΠΟΙΙΑΣ ΑΠΛΗΣ ΠΛΕΞΗΣ ΚΑΙ ΠΛΕΞΗΣ ΚΡΟΣΕ</t>
  </si>
  <si>
    <t>ΚΑΤΑΣΚΕΥΗ ΑΛΛΩΝ ΠΛΕΚΤΩΝ ΕΙΔΩΝ ΚΑΙ ΕΙΔΩΝ ΠΛΕΞΗΣ ΚΡΟΣΕ</t>
  </si>
  <si>
    <t>ΚΑΤΕΡΓΑΣΙΑ ΚΑΙ ΔΕΨΗ ΔΕΡΜΑΤΟΣ· ΚΑΤΕΡΓΑΣΙΑ ΚΑΙ ΒΑΦΗ ΓΟΥΝΑΡΙΚΩΝ</t>
  </si>
  <si>
    <t>ΚΑΤΑΣΚΕΥΗ ΕΙΔΩΝ ΤΑΞΙΔΙΟΥ (ΑΠΟΣΚΕΥΩΝ), ΤΣΑΝΤΩΝ ΚΑΙ ΠΑΡΟΜΟΙΩΝ ΕΙΔΩΝ, ΕΙΔΩΝ ΣΕΛΟΠΟΙΙΑΣ ΚΑΙ ΣΑΓΜΑΤΟΠΟΙΙΑΣ</t>
  </si>
  <si>
    <t>ΚΑΤΑΣΚΕΥΗ ΥΠΟΔΗΜΑΤΩΝ</t>
  </si>
  <si>
    <t>ΠΡΙΟΝΙΣΜΑ, ΠΛΑΝΙΣΜΑ ΚΑΙ ΕΜΠΟΤΙΣΜΟΣ ΞΥΛΟΥ</t>
  </si>
  <si>
    <t>ΚΑΤΑΣΚΕΥΗ ΑΝΤΙΚΟΛΛΗΤΩΝ (ΚΟΝΤΡΑ-ΠΛΑΚΕ) ΚΑΙ ΑΛΛΩΝ ΠΛΑΚΩΝ ΜΕ ΒΑΣΗ ΤΟ ΞΥΛΟ</t>
  </si>
  <si>
    <t>ΚΑΤΑΣΚΕΥΗ ΣΥΝΑΡΜΟΛΟΓΟΥΜΕΝΩΝ ΔΑΠΕΔΩΝ ΠΑΡΚΕ</t>
  </si>
  <si>
    <t>ΚΑΤΑΣΚΕΥΗ ΑΛΛΩΝ ΞΥΛΟΥΡΓΙΚΩΝ ΠΡΟΪΟΝΤΩΝ ΟΙΚΟΔΟΜΙΚΗΣ</t>
  </si>
  <si>
    <t>ΚΑΤΑΣΚΕΥΗ ΞΥΛΙΝΩΝ ΕΜΠΟΡΕΥΜΑΤΟΚΙΒΩΤΙΩΝ</t>
  </si>
  <si>
    <t>ΚΑΤΑΣΚΕΥΗ ΑΛΛΩΝ ΠΡΟΪΟΝΤΩΝ ΑΠΟ ΞΥΛΟ· ΚΑΤΑΣΚΕΥΗ ΕΙΔΩΝ ΑΠΟ ΦΕΛΛΟ ΚΑΙ ΕΙΔΩΝ ΚΑΛΑΘΟΠΟΙΙΑΣ ΚΑΙ ΣΠΑΡΤΟΠΛΕΚΤΙΚΗΣ</t>
  </si>
  <si>
    <t>ΚΑΤΑΣΚΕΥΗ ΧΑΡΤΙΟΥ ΚΑΙ ΧΑΡΤΟΝΙΟΥ</t>
  </si>
  <si>
    <t>ΚΑΤΑΣΚΕΥΗ ΚΥΜΑΤΟΕΙΔΟΥΣ ΧΑΡΤΙΟΥ ΚΑΙ ΧΑΡΤΟΝΙΟΥ ΚΑΙ ΕΜΠΟΡΕΥΜΑΤΟΚΙΒΩΤΙΩΝ ΑΠΟ ΧΑΡΤΙ ΚΑΙ ΧΑΡΤΟΝΙ</t>
  </si>
  <si>
    <t>ΚΑΤΑΣΚΕΥΗ ΧΑΡΤΙΝΩΝ ΕΙΔΩΝ ΟΙΚΙΑΚΗΣ ΧΡΗΣΗΣ, ΕΙΔΩΝ ΥΓΙΕΙΝΗΣ ΚΑΙ ΕΙΔΩΝ ΤΟΥΑΛΕΤΑΣ</t>
  </si>
  <si>
    <t>ΚΑΤΑΣΚΕΥΗ ΕΙΔΩΝ ΧΑΡΤΟΠΩΛΕΙΟΥ (ΧΑΡΤΙΚΩΝ)</t>
  </si>
  <si>
    <t>ΚΑΤΑΣΚΕΥΗ ΑΛΛΩΝ ΕΙΔΩΝ ΑΠΟ ΧΑΡΤΙ ΚΑΙ ΧΑΡΤΟΝΙ</t>
  </si>
  <si>
    <t>ΕΚΤΥΠΩΣΗ ΕΦΗΜΕΡΙΔΩΝ</t>
  </si>
  <si>
    <t>ΑΛΛΕΣ ΕΚΤΥΠΩΤΙΚΕΣ ΔΡΑΣΤΗΡΙΟΤΗΤΕΣ</t>
  </si>
  <si>
    <t>ΥΠΗΡΕΣΙΕΣ ΠΡΟΕΚΤΥΠΩΣΗΣ ΚΑΙ ΠΡΟΕΓΓΡΑΦΗΣ ΜΕΣΩΝ</t>
  </si>
  <si>
    <t>ΒΙΒΛΙΟΔΕΤΙΚΕΣ ΚΑΙ ΣΥΝΑΦΕΙΣ ΔΡΑΣΤΗΡΙΟΤΗΤΕΣ</t>
  </si>
  <si>
    <t>ΑΝΑΠΑΡΑΓΩΓΗ ΠΡΟΕΓΓΕΓΡΑΜΜΕΝΩΝ ΜΕΣΩΝ</t>
  </si>
  <si>
    <t>ΠΑΡΑΓΩΓΗ ΒΙΟΜΗΧΑΝΙΚΩΝ ΑΕΡΙΩΝ</t>
  </si>
  <si>
    <t>ΠΑΡΑΓΩΓΗ ΑΛΛΩΝ ΑΝΟΡΓΑΝΩΝ ΒΑΣΙΚΩΝ ΧΗΜΙΚΩΝ ΟΥΣΙΩΝ</t>
  </si>
  <si>
    <t>ΠΑΡΑΓΩΓΗ ΑΛΛΩΝ ΟΡΓΑΝΙΚΩΝ ΒΑΣΙΚΩΝ ΧΗΜΙΚΩΝ ΟΥΣΙΩΝ</t>
  </si>
  <si>
    <t>ΠΑΡΑΓΩΓΗ ΛΙΠΑΣΜΑΤΩΝ ΚΑΙ ΑΖΩΤΟΥΧΩΝ ΕΝΩΣΕΩΝ</t>
  </si>
  <si>
    <t>ΠΑΡΑΓΩΓΗ ΠΛΑΣΤΙΚΩΝ ΣΕ ΠΡΩΤΟΓΕΝΕΙΣ ΜΟΡΦΕΣ</t>
  </si>
  <si>
    <t>ΠΑΡΑΓΩΓΗ ΣΥΝΘΕΤΙΚΟΥ ΕΛΑΣΤΙΚΟΥ (ΣΥΝΘΕΤΙΚΟΥ ΚΑΟΥΤΣΟΥΚ) ΣΕ ΠΡΩΤΟΓΕΝΕΙΣ ΜΟΡΦΕΣ</t>
  </si>
  <si>
    <t>ΠΑΡΑΓΩΓΗ ΠΑΡΑΣΙΤΟΚΤΟΝΩΝ ΚΑΙ ΑΛΛΩΝ ΑΓΡΟΧΗΜΙΚΩΝ ΠΡΟΪΟΝΤΩΝ</t>
  </si>
  <si>
    <t>ΠΑΡΑΓΩΓΗ ΧΡΩΜΑΤΩΝ, ΒΕΡΝΙΚΙΩΝ ΚΑΙ ΠΑΡΟΜΟΙΩΝ ΕΠΙΧΡΙΣΜΑΤΩΝ, ΜΕΛΑΝΙΩΝ ΤΥΠΟΓΡΑΦΙΑΣ ΚΑΙ ΜΑΣΤΙΧΩΝ</t>
  </si>
  <si>
    <t>ΠΑΡΑΓΩΓΗ ΣΑΠΟΥΝΙΩΝ ΚΑΙ ΑΠΟΡΡΥΠΑΝΤΙΚΩΝ, ΠΡΟΪΟΝΤΩΝ ΚΑΘΑΡΙΣΜΟΥ ΚΑΙ ΣΤΙΛΒΩΣΗΣ</t>
  </si>
  <si>
    <t>ΠΑΡΑΓΩΓΗ ΑΡΩΜΑΤΩΝ ΚΑΙ ΠΑΡΑΣΚΕΥΑΣΜΑΤΩΝ ΚΑΛΛΩΠΙΣΜΟΥ</t>
  </si>
  <si>
    <t>ΠΑΡΑΓΩΓΗ ΕΚΡΗΚΤΙΚΩΝ</t>
  </si>
  <si>
    <t>ΠΑΡΑΓΩΓΗ ΔΙΑΦΟΡΩΝ ΤΥΠΩΝ ΚΟΛΛΑΣ</t>
  </si>
  <si>
    <t>ΠΑΡΑΓΩΓΗ ΑΛΛΩΝ ΧΗΜΙΚΩΝ ΠΡΟΪΟΝΤΩΝ Π.Δ.Κ.Α.</t>
  </si>
  <si>
    <t>ΠΑΡΑΓΩΓΗ ΜΗ ΦΥΣΙΚΩΝ ΙΝΩΝ</t>
  </si>
  <si>
    <t>ΠΑΡΑΓΩΓΗ ΒΑΣΙΚΩΝ ΦΑΡΜΑΚΕΥΤΙΚΩΝ ΠΡΟΪΟΝΤΩΝ</t>
  </si>
  <si>
    <t>ΚΑΤΑΣΚΕΥΗ ΕΠΙΣΩΤΡΩΝ (ΕΛΑΣΤΙΚΩΝ ΟΧΗΜΑΤΩΝ) ΚΑΙ ΣΩΛΗΝΩΝ ΑΠΟ ΚΑΟΥΤΣΟΥΚ· ΑΝΑΓΟΜΩΣΗ ΚΑΙ ΑΝΑΚΑΤΑΣΚΕΥΗ ΕΠΙΣΩΤΡΩΝ (ΕΛΑΣΤΙΚΩΝ ΟΧΗΜΑΤΩΝ) ΑΠΟ ΚΑΟΥΤΣΟΥΚ</t>
  </si>
  <si>
    <t>ΚΑΤΑΣΚΕΥΗ ΑΛΛΩΝ ΠΡΟΪΟΝΤΩΝ ΑΠΟ ΕΛΑΣΤΙΚΟ (ΚΑΟΥΤΣΟΥΚ)</t>
  </si>
  <si>
    <t>ΚΑΤΑΣΚΕΥΗ ΠΛΑΣΤΙΚΩΝ ΠΛΑΚΩΝ, ΦΥΛΛΩΝ, ΣΩΛΗΝΩΝ ΚΑΙ ΚΑΘΟΡΙΣΜΕΝΩΝ ΜΟΡΦΩΝ</t>
  </si>
  <si>
    <t>ΚΑΤΑΣΚΕΥΗ ΠΛΑΣΤΙΚΩΝ ΕΙΔΩΝ ΣΥΣΚΕΥΑΣΙΑΣ</t>
  </si>
  <si>
    <t>ΚΑΤΑΣΚΕΥΗ ΠΛΑΣΤΙΚΩΝ ΟΙΚΟΔΟΜΙΚΩΝ ΥΛΙΚΩΝ</t>
  </si>
  <si>
    <t>ΚΑΤΑΣΚΕΥΗ ΑΛΛΩΝ ΠΛΑΣΤΙΚΩΝ ΠΡΟΪΟΝΤΩΝ</t>
  </si>
  <si>
    <t>ΜΟΡΦΟΠΟΙΗΣΗ ΚΑΙ ΚΑΤΕΡΓΑΣΙΑ ΕΠΙΠΕΔΟΥ ΓΥΑΛΙΟΥ</t>
  </si>
  <si>
    <t>ΚΑΤΑΣΚΕΥΗ ΚΟΙΛΟΥ ΓΥΑΛΙΟΥ</t>
  </si>
  <si>
    <t>ΚΑΤΑΣΚΕΥΗ ΚΑΙ ΚΑΤΕΡΓΑΣΙΑ ΑΛΛΩΝ ΕΙΔΩΝ ΓΥΑΛΙΟΥ, ΠΕΡΙΛΑΜΒΑΝΟΜΕΝΟΥ ΤΟΥ ΓΥΑΛΙΟΥ ΓΙΑ ΤΕΧΝΙΚΕΣ ΧΡΗΣΕΙΣ</t>
  </si>
  <si>
    <t>ΠΑΡΑΓΩΓΗ ΠΥΡΙΜΑΧΩΝ ΠΡΟΪΟΝΤΩΝ</t>
  </si>
  <si>
    <t>ΚΑΤΑΣΚΕΥΗ ΤΟΥΒΛΩΝ, ΠΛΑΚΙΔΙΩΝ ΚΑΙ ΛΟΙΠΩΝ ΔΟΜΙΚΩΝ ΠΡΟΪΟΝΤΩΝ ΑΠΟ ΟΠΤΗ ΓΗ</t>
  </si>
  <si>
    <t>ΚΑΤΑΣΚΕΥΗ ΚΕΡΑΜΙΚΩΝ ΕΙΔΩΝ ΟΙΚΙΑΚΗΣ ΧΡΗΣΗΣ ΚΑΙ ΚΕΡΑΜΙΚΩΝ ΔΙΑΚΟΣΜΗΤΙΚΩΝ ΕΙΔΩΝ</t>
  </si>
  <si>
    <t>ΚΑΤΑΣΚΕΥΗ ΑΛΛΩΝ ΚΕΡΑΜΙΚΩΝ ΠΡΟΪΟΝΤΩΝ ΓΙΑ ΤΕΧΝΙΚΕΣ ΧΡΗΣΕΙΣ</t>
  </si>
  <si>
    <t>ΠΑΡΑΓΩΓΗ ΑΛΛΩΝ ΠΡΟΪΟΝΤΩΝ ΚΕΡΑΜΙΚΗΣ</t>
  </si>
  <si>
    <t>ΠΑΡΑΓΩΓΗ ΤΣΙΜΕΝΤΟΥ</t>
  </si>
  <si>
    <t>ΠΑΡΑΓΩΓΗ ΑΣΒΕΣΤΗ ΚΑΙ ΓΥΨΟΥ</t>
  </si>
  <si>
    <t>ΚΑΤΑΣΚΕΥΗ ΔΟΜΙΚΩΝ ΠΡΟΪΟΝΤΩΝ ΑΠΟ ΣΚΥΡΟΔΕΜΑ</t>
  </si>
  <si>
    <t>ΚΑΤΑΣΚΕΥΗ ΔΟΜΙΚΩΝ ΠΡΟΪΟΝΤΩΝ ΑΠΟ ΓΥΨΟ</t>
  </si>
  <si>
    <t>ΚΑΤΑΣΚΕΥΗ ΕΤΟΙΜΟΥ ΣΚΥΡΟΔΕΜΑΤΟΣ</t>
  </si>
  <si>
    <t>ΚΑΤΑΣΚΕΥΗ ΙΝΟΤΣΙΜΕΝΤΟΥ</t>
  </si>
  <si>
    <t>ΚΑΤΑΣΚΕΥΗ ΑΛΛΩΝ ΠΡΟΪΟΝΤΩΝ ΑΠΟ ΣΚΥΡΟΔΕΜΑ, ΓΥΨΟ ΚΑΙ ΤΣΙΜΕΝΤΟ</t>
  </si>
  <si>
    <t>ΚΟΠΗ, ΜΟΡΦΟΠΟΙΗΣΗ ΚΑΙ ΤΕΛΙΚΗ ΕΠΕΞΕΡΓΑΣΙΑ ΛΙΘΩΝ</t>
  </si>
  <si>
    <t>ΠΑΡΑΓΩΓΗ ΛΕΙΑΝΤΙΚΩΝ ΠΡΟΪΟΝΤΩΝ</t>
  </si>
  <si>
    <t>ΠΑΡΑΓΩΓΗ ΑΛΛΩΝ ΜΗ ΜΕΤΑΛΛΙΚΩΝ ΟΡΥΚΤΩΝ ΠΡΟΪΟΝΤΩΝ Π.Δ.Κ.Α.</t>
  </si>
  <si>
    <t>ΠΑΡΑΓΩΓΗ ΒΑΣΙΚΟΥ ΣΙΔΗΡΟΥ, ΧΑΛΥΒΑ ΚΑΙ ΣΙΔΗΡΟΚΡΑΜΑΤΩΝ</t>
  </si>
  <si>
    <t>ΚΑΤΑΣΚΕΥΗ ΧΑΛΥΒΔΙΝΩΝ ΣΩΛΗΝΩΝ, ΑΓΩΓΩΝ, ΚΟΙΛΩΝ ΕΙΔΩΝ ΜΕ ΚΑΘΟΡΙΣΜΕΝΗ ΜΟΡΦΗ ΚΑΙ ΣΥΝΑΦΩΝ ΕΞΑΡΤΗΜΑΤΩΝ</t>
  </si>
  <si>
    <t>ΨΥΧΡΗ ΕΠΕΚΤΑΤΙΚΗ ΟΛΚΗ ΡΑΒΔΩΝ ΧΑΛΥΒΑ</t>
  </si>
  <si>
    <t>ΨΥΧΡΗ ΜΟΡΦΟΠΟΙΗΣΗ Η ΔΙΠΛΩΣΗ ΜΟΡΦΟΡΑΒΔΩΝ ΧΑΛΥΒΑ</t>
  </si>
  <si>
    <t>ΨΥΧΡΗ ΕΠΕΚΤΑΤΙΚΗ ΟΛΚΗ ΣΥΡΜΑΤΩΝ</t>
  </si>
  <si>
    <t>ΠΑΡΑΓΩΓΗ ΠΟΛΥΤΙΜΩΝ ΜΕΤΑΛΛΩΝ</t>
  </si>
  <si>
    <t>ΠΑΡΑΓΩΓΗ ΑΛΟΥΜΙΝΙΟΥ (ΑΡΓΙΛΙΟΥ)</t>
  </si>
  <si>
    <t>ΠΑΡΑΓΩΓΗ ΧΑΛΚΟΥ</t>
  </si>
  <si>
    <t>ΠΑΡΑΓΩΓΗ ΑΛΛΩΝ ΜΗ ΣΙΔΗΡΟΥΧΩΝ ΜΕΤΑΛΛΩΝ</t>
  </si>
  <si>
    <t>ΧΥΤΕΥΣΗ ΣΙΔΗΡΟΥ</t>
  </si>
  <si>
    <t>ΧΥΤΕΥΣΗ ΧΑΛΥΒΑ</t>
  </si>
  <si>
    <t>ΧΥΤΕΥΣΗ ΕΛΑΦΡΩΝ ΜΕΤΑΛΛΩΝ</t>
  </si>
  <si>
    <t>ΧΥΤΕΥΣΗ ΑΛΛΩΝ ΜΗ ΣΙΔΗΡΟΥΧΩΝ ΜΕΤΑΛΛΩΝ</t>
  </si>
  <si>
    <t>ΚΑΤΑΣΚΕΥΗ ΜΕΤΑΛΛΙΚΩΝ ΣΚΕΛΕΤΩΝ ΚΑΙ ΜΕΡΩΝ ΜΕΤΑΛΛΙΚΩΝ ΣΚΕΛΕΤΩΝ</t>
  </si>
  <si>
    <t>ΚΑΤΑΣΚΕΥΗ ΜΕΤΑΛΛΙΚΩΝ ΠΟΡΤΩΝ ΚΑΙ ΠΑΡΑΘΥΡΩΝ</t>
  </si>
  <si>
    <t>ΚΑΤΑΣΚΕΥΗ ΣΩΜΑΤΩΝ ΚΑΙ ΛΕΒΗΤΩΝ ΚΕΝΤΡΙΚΗΣ ΘΕΡΜΑΝΣΗΣ</t>
  </si>
  <si>
    <t>ΚΑΤΑΣΚΕΥΗ ΑΛΛΩΝ ΜΕΤΑΛΛΙΚΩΝ ΝΤΕΠΟΖΙΤΩΝ, ΔΕΞΑΜΕΝΩΝ ΚΑΙ ΔΟΧΕΙΩΝ</t>
  </si>
  <si>
    <t>ΚΑΤΑΣΚΕΥΗ ΟΠΛΩΝ ΚΑΙ ΠΥΡΟΜΑΧΙΚΩΝ</t>
  </si>
  <si>
    <t>ΣΦΥΡΗΛΑΤΗΣΗ, ΚΟΙΛΑΝΣΗ, ΑΝΙΣΟΠΑΧΗ ΤΥΠΩΣΗ ΚΑΙ ΜΟΡΦΟΠΟΙΗΣΗ ΜΕΤΑΛΛΩΝ ΜΕ ΕΛΑΣΗ· ΚΟΝΙΟΜΕΤΑΛΛΟΥΡΓΙΑ</t>
  </si>
  <si>
    <t>ΚΑΤΕΡΓΑΣΙΑ ΚΑΙ ΕΠΙΚΑΛΥΨΗ ΜΕΤΑΛΛΩΝ</t>
  </si>
  <si>
    <t>ΜΕΤΑΛΛΟΤΕΧΝΙΑ</t>
  </si>
  <si>
    <t>ΚΑΤΑΣΚΕΥΗ ΜΑΧΑΙΡΟΠΙΡΟΥΝΩΝ</t>
  </si>
  <si>
    <t>ΚΑΤΑΣΚΕΥΗ ΚΛΕΙΔΑΡΙΩΝ ΚΑΙ ΜΕΝΤΕΣΕΔΩΝ</t>
  </si>
  <si>
    <t>ΚΑΤΑΣΚΕΥΗ ΕΡΓΑΛΕΙΩΝ</t>
  </si>
  <si>
    <t>ΚΑΤΑΣΚΕΥΗ ΕΛΑΦΡΩΝ ΜΕΤΑΛΛΙΚΩΝ ΕΙΔΩΝ ΣΥΣΚΕΥΑΣΙΑΣ</t>
  </si>
  <si>
    <t>ΚΑΤΑΣΚΕΥΗ ΕΙΔΩΝ ΑΠΟ ΣΥΡΜΑ, ΑΛΥΣΙΔΩΝ ΚΑΙ ΕΛΑΤΗΡΙΩΝ</t>
  </si>
  <si>
    <t>ΚΑΤΑΣΚΕΥΗ ΣΥΝΔΕΤΗΡΩΝ ΚΑΙ ΠΡΟΪΟΝΤΩΝ ΚΟΧΛΙΟΜΗΧΑΝΩΝ</t>
  </si>
  <si>
    <t>ΚΑΤΑΣΚΕΥΗ ΑΛΛΩΝ ΜΕΤΑΛΛΙΚΩΝ ΠΡΟΪΟΝΤΩΝ Π.Δ.Κ.Α.</t>
  </si>
  <si>
    <t>ΚΑΤΑΣΚΕΥΗ ΗΛΕΚΤΡΟΝΙΚΩΝ ΕΞΑΡΤΗΜΑΤΩΝ</t>
  </si>
  <si>
    <t>ΚΑΤΑΣΚΕΥΗ ΕΜΦΟΡΤΩΝ ΗΛΕΚΤΡΟΝΙΚΩΝ ΠΛΑΚΕΤΩΝ</t>
  </si>
  <si>
    <t>ΚΑΤΑΣΚΕΥΗ ΗΛΕΚΤΡΟΝΙΚΩΝ ΥΠΟΛΟΓΙΣΤΩΝ ΚΑΙ ΠΕΡΙΦΕΡΕΙΑΚΟΥ ΕΞΟΠΛΙΣΜΟΥ</t>
  </si>
  <si>
    <t>ΚΑΤΑΣΚΕΥΗ ΕΞΟΠΛΙΣΜΟΥ ΕΠΙΚΟΙΝΩΝΙΑΣ</t>
  </si>
  <si>
    <t>ΚΑΤΑΣΚΕΥΗ ΗΛΕΚΤΡΟΝΙΚΩΝ ΕΙΔΩΝ ΕΥΡΕΙΑΣ ΚΑΤΑΝΑΛΩΣΗΣ</t>
  </si>
  <si>
    <t>ΚΑΤΑΣΚΕΥΗ ΟΡΓΑΝΩΝ ΚΑΙ ΣΥΣΚΕΥΩΝ ΜΕΤΡΗΣΗΣ, ΔΟΚΙΜΩΝ ΚΑΙ ΠΛΟΗΓΗΣΗΣ</t>
  </si>
  <si>
    <t>ΚΑΤΑΣΚΕΥΗ ΟΠΤΙΚΩΝ ΟΡΓΑΝΩΝ ΚΑΙ ΦΩΤΟΓΡΑΦΙΚΟΥ ΕΞΟΠΛΙΣΜΟΥ</t>
  </si>
  <si>
    <t>ΚΑΤΑΣΚΕΥΗ ΗΛΕΚΤΡΟΚΙΝΗΤΗΡΩΝ, ΗΛΕΚΤΡΟΓΕΝΝΗΤΡΙΩΝ ΚΑΙ ΗΛΕΚΤΡΙΚΩΝ ΜΕΤΑΣΧΗΜΑΤΙΣΤΩΝ</t>
  </si>
  <si>
    <t>ΚΑΤΑΣΚΕΥΗ ΣΥΣΚΕΥΩΝ ΔΙΑΝΟΜΗΣ ΚΑΙ ΕΛΕΓΧΟΥ ΗΛΕΚΤΡΙΚΟΥ ΡΕΥΜΑΤΟΣ</t>
  </si>
  <si>
    <t>ΚΑΤΑΣΚΕΥΗ ΗΛΕΚΤΡΙΚΩΝ ΣΤΗΛΩΝ ΚΑΙ ΣΥΣΣΩΡΕΥΤΩΝ</t>
  </si>
  <si>
    <t>ΚΑΤΑΣΚΕΥΗ ΑΛΛΩΝ ΗΛΕΚΤΡΟΝΙΚΩΝ ΚΑΙ ΗΛΕΚΤΡΙΚΩΝ ΣΥΡΜΑΤΩΝ ΚΑΙ ΚΑΛΩΔΙΩΝ</t>
  </si>
  <si>
    <t>ΚΑΤΑΣΚΕΥΗ ΕΞΑΡΤΗΜΑΤΩΝ ΚΑΛΩΔΙΩΣΗΣ</t>
  </si>
  <si>
    <t>ΚΑΤΑΣΚΕΥΗ ΗΛΕΚΤΡΟΛΟΓΙΚΟΥ ΦΩΤΙΣΤΙΚΟΥ ΕΞΟΠΛΙΣΜΟΥ</t>
  </si>
  <si>
    <t>ΚΑΤΑΣΚΕΥΗ ΗΛΕΚΤΡΙΚΩΝ ΟΙΚΙΑΚΩΝ ΣΥΣΚΕΥΩΝ</t>
  </si>
  <si>
    <t>ΚΑΤΑΣΚΕΥΗ ΜΗ ΗΛΕΚΤΡΙΚΩΝ ΟΙΚΙΑΚΩΝ ΣΥΣΚΕΥΩΝ</t>
  </si>
  <si>
    <t>ΚΑΤΑΣΚΕΥΗ ΑΛΛΟΥ ΗΛΕΚΤΡΙΚΟΥ ΕΞΟΠΛΙΣΜΟΥ</t>
  </si>
  <si>
    <t>ΚΑΤΑΣΚΕΥΗ ΚΙΝΗΤΗΡΩΝ ΚΑΙ ΣΤΡΟΒΙΛΩΝ, ΜΕ ΕΞΑΙΡΕΣΗ ΤΟΥΣ ΚΙΝΗΤΗΡΕΣ ΑΕΡΟΣΚΑΦΩΝ, ΟΧΗΜΑΤΩΝ ΚΑΙ ΔΙΚΥΚΛΩΝ</t>
  </si>
  <si>
    <t>ΚΑΤΑΣΚΕΥΗ ΕΞΟΠΛΙΣΜΟΥ ΥΔΡΑΥΛΙΚΗΣ ΕΝΕΡΓΕΙΑΣ</t>
  </si>
  <si>
    <t>ΚΑΤΑΣΚΕΥΗ ΑΛΛΩΝ ΑΝΤΛΙΩΝ ΚΑΙ ΣΥΜΠΙΕΣΤΩΝ</t>
  </si>
  <si>
    <t>ΚΑΤΑΣΚΕΥΗ ΑΛΛΩΝ ΕΙΔΩΝ ΚΡΟΥΝΟΠΟΙΙΑΣ ΚΑΙ ΒΑΛΒΙΔΩΝ</t>
  </si>
  <si>
    <t>ΚΑΤΑΣΚΕΥΗ ΤΡΙΒΕΩΝ, ΟΔΟΝΤΩΤΩΝ ΜΗΧΑΝΙΣΜΩΝ ΜΕΤΑΔΟΣΗΣ ΚΙΝΗΣΗΣ, ΣΤΟΙΧΕΙΩΝ ΟΔΟΝΤΩΤΩΝ ΤΡΟΧΩΝ ΚΑΙ ΜΕΤΑΔΟΣΗΣ ΚΙΝΗΣΗΣ</t>
  </si>
  <si>
    <t>ΚΑΤΑΣΚΕΥΗ ΦΟΥΡΝΩΝ, ΚΛΙΒΑΝΩΝ ΚΑΙ ΚΑΥΣΤΗΡΩΝ</t>
  </si>
  <si>
    <t>ΚΑΤΑΣΚΕΥΗ ΕΞΟΠΛΙΣΜΟΥ ΑΝΥΨΩΣΗΣ ΚΑΙ ΔΙΑΚΙΝΗΣΗΣ ΦΟΡΤΙΩΝ</t>
  </si>
  <si>
    <t>ΚΑΤΑΣΚΕΥΗ ΜΗΧΑΝΩΝ ΚΑΙ ΕΞΟΠΛΙΣΜΟΥ ΓΡΑΦΕΙΟΥ (ΕΚΤΟΣ ΗΛΕΚΤΡΟΝΙΚΩΝ ΥΠΟΛΟΓΙΣΤΩΝ ΚΑΙ ΠΕΡΙΦΕΡΕΙΑΚΟΥ ΕΞΟΠΛΙΣΜΟΥ)</t>
  </si>
  <si>
    <t>ΚΑΤΑΣΚΕΥΗ ΨΥΚΤΙΚΟΥ ΚΑΙ ΚΛΙΜΑΤΙΣΤΙΚΟΥ ΕΞΟΠΛΙΣΜΟΥ ΜΗ ΟΙΚΙΑΚΗΣ ΧΡΗΣΗΣ</t>
  </si>
  <si>
    <t>ΚΑΤΑΣΚΕΥΗ ΑΛΛΩΝ ΜΗΧΑΝΗΜΑΤΩΝ ΓΕΝΙΚΗΣ ΧΡΗΣΗΣ Π.Δ.Κ.Α.</t>
  </si>
  <si>
    <t>ΚΑΤΑΣΚΕΥΗ ΓΕΩΡΓΙΚΩΝ ΚΑΙ ΔΑΣΟΚΟΜΙΚΩΝ ΜΗΧΑΝΗΜΑΤΩΝ</t>
  </si>
  <si>
    <t>ΚΑΤΑΣΚΕΥΗ ΜΗΧΑΝΗΜΑΤΩΝ ΜΟΡΦΟΠΟΙΗΣΗΣ ΜΕΤΑΛΛΟΥ</t>
  </si>
  <si>
    <t>ΚΑΤΑΣΚΕΥΗ ΑΛΛΩΝ ΕΡΓΑΛΕΙΟΜΗΧΑΝΩΝ</t>
  </si>
  <si>
    <t>ΚΑΤΑΣΚΕΥΗ ΜΗΧΑΝΗΜΑΤΩΝ ΓΙΑ ΤΗ ΜΕΤΑΛΛΟΥΡΓΙΑ</t>
  </si>
  <si>
    <t>ΚΑΤΑΣΚΕΥΗ ΜΗΧΑΝΗΜΑΤΩΝ ΓΙΑ ΤΑ ΟΡΥΧΕΙΑ, ΤΑ ΛΑΤΟΜΕΙΑ ΚΑΙ ΤΙΣ ΔΟΜΙΚΕΣ ΚΑΤΑΣΚΕΥΕΣ</t>
  </si>
  <si>
    <t>ΚΑΤΑΣΚΕΥΗ ΜΗΧΑΝΗΜΑΤΩΝ ΕΠΕΞΕΡΓΑΣΙΑΣ ΤΡΟΦΙΜΩΝ, ΠΟΤΩΝ ΚΑΙ ΚΑΠΝΟΥ</t>
  </si>
  <si>
    <t>ΚΑΤΑΣΚΕΥΗ ΜΗΧΑΝΗΜΑΤΩΝ ΓΙΑ ΤΗ ΒΙΟΜΗΧΑΝΙΑ ΚΛΩΣΤΟΫΦΑΝΤΟΥΡΓΙΚΩΝ ΠΡΟΪΟΝΤΩΝ, ΕΝΔΥΜΑΤΩΝ Η ΔΕΡΜΑΤΙΝΩΝ ΕΙΔΩΝ</t>
  </si>
  <si>
    <t>ΚΑΤΑΣΚΕΥΗ ΜΗΧΑΝΗΜΑΤΩΝ ΓΙΑ ΤΗΝ ΠΑΡΑΓΩΓΗ ΧΑΡΤΙΟΥ ΚΑΙ ΧΑΡΤΟΝΙΟΥ</t>
  </si>
  <si>
    <t>ΚΑΤΑΣΚΕΥΗ ΜΗΧΑΝΗΜΑΤΩΝ ΠΑΡΑΓΩΓΗΣ ΠΛΑΣΤΙΚΩΝ ΚΑΙ ΕΛΑΣΤΙΚΩΝ ΕΙΔΩΝ</t>
  </si>
  <si>
    <t>ΚΑΤΑΣΚΕΥΗ ΑΛΛΩΝ ΜΗΧΑΝΗΜΑΤΩΝ ΕΙΔΙΚΗΣ ΧΡΗΣΗΣ Π.Δ.Κ.Α.</t>
  </si>
  <si>
    <t>ΚΑΤΑΣΚΕΥΗ ΜΗΧΑΝΟΚΙΝΗΤΩΝ ΟΧΗΜΑΤΩΝ</t>
  </si>
  <si>
    <t>ΚΑΤΑΣΚΕΥΗ ΑΜΑΞΩΜΑΤΩΝ ΓΙΑ ΜΗΧΑΝΟΚΙΝΗΤΑ ΟΧΗΜΑΤΑ· ΚΑΤΑΣΚΕΥΗ ΡΥΜΟΥΛΚΟΥΜΕΝΩΝ ΚΑΙ ΗΜΙΡΥΜΟΥΛΚΟΥΜΕΝΩΝ ΟΧΗΜΑΤΩΝ</t>
  </si>
  <si>
    <t>ΚΑΤΑΣΚΕΥΗ ΑΛΛΩΝ ΜΕΡΩΝ ΚΑΙ ΕΞΑΡΤΗΜΑΤΩΝ ΓΙΑ ΜΗΧΑΝΟΚΙΝΗΤΑ ΟΧΗΜΑΤΑ</t>
  </si>
  <si>
    <t>ΝΑΥΠΗΓΗΣΗ ΠΛΟΙΩΝ ΚΑΙ ΠΛΩΤΩΝ ΚΑΤΑΣΚΕΥΩΝ</t>
  </si>
  <si>
    <t>ΝΑΥΠΗΓΗΣΗ ΣΚΑΦΩΝ ΑΝΑΨΥΧΗΣ ΚΑΙ ΑΘΛΗΤΙΣΜΟΥ</t>
  </si>
  <si>
    <t>ΚΑΤΑΣΚΕΥΗ ΑΕΡΟΣΚΑΦΩΝ ΚΑΙ ΔΙΑΣΤΗΜΟΠΛΟΙΩΝ ΚΑΙ ΣΥΝΑΦΩΝ ΜΗΧΑΝΗΜΑΤΩΝ</t>
  </si>
  <si>
    <t>ΚΑΤΑΣΚΕΥΗ ΜΟΤΟΣΙΚΛΕΤΩΝ</t>
  </si>
  <si>
    <t>ΚΑΤΑΣΚΕΥΗ ΠΟΔΗΛΑΤΩΝ ΚΑΙ ΑΝΑΠΗΡΙΚΩΝ ΑΜΑΞΙΔΙΩΝ</t>
  </si>
  <si>
    <t>ΚΑΤΑΣΚΕΥΗ ΕΠΙΠΛΩΝ ΓΙΑ ΓΡΑΦΕΙΑ ΚΑΙ ΚΑΤΑΣΤΗΜΑΤΑ</t>
  </si>
  <si>
    <t>ΚΑΤΑΣΚΕΥΗ ΕΠΙΠΛΩΝ ΚΟΥΖΙΝΑΣ</t>
  </si>
  <si>
    <t>ΚΑΤΑΣΚΕΥΗ ΣΤΡΩΜΑΤΩΝ</t>
  </si>
  <si>
    <t>ΚΑΤΑΣΚΕΥΗ ΑΛΛΩΝ ΕΠΙΠΛΩΝ</t>
  </si>
  <si>
    <t>ΚΑΤΑΣΚΕΥΗ ΚΟΣΜΗΜΑΤΩΝ ΚΑΙ ΣΥΝΑΦΩΝ ΕΙΔΩΝ</t>
  </si>
  <si>
    <t>ΚΑΤΑΣΚΕΥΗ ΚΟΣΜΗΜΑΤΩΝ ΑΠΟΜΙΜΗΣΗΣ ΚΑΙ ΣΥΝΑΦΩΝ ΕΙΔΩΝ</t>
  </si>
  <si>
    <t>ΚΑΤΑΣΚΕΥΗ ΜΟΥΣΙΚΩΝ ΟΡΓΑΝΩΝ</t>
  </si>
  <si>
    <t>ΚΑΤΑΣΚΕΥΗ ΑΘΛΗΤΙΚΩΝ ΕΙΔΩΝ</t>
  </si>
  <si>
    <t>ΚΑΤΑΣΚΕΥΗ ΠΑΙΧΝΙΔΙΩΝ ΚΑΘΕ ΕΙΔΟΥΣ</t>
  </si>
  <si>
    <t>ΚΑΤΑΣΚΕΥΗ ΙΑΤΡΙΚΩΝ ΚΑΙ ΟΔΟΝΤΙΑΤΡΙΚΩΝ ΟΡΓΑΝΩΝ ΚΑΙ ΠΡΟΜΗΘΕΙΩΝ</t>
  </si>
  <si>
    <t>ΚΑΤΑΣΚΕΥΗ ΣΚΟΥΠΩΝ ΚΑΙ ΒΟΥΡΤΣΩΝ</t>
  </si>
  <si>
    <t>ΑΛΛΕΣ ΜΕΤΑΠΟΙΗΤΙΚΕΣ ΔΡΑΣΤΗΡΙΟΤΗΤΕΣ Π.Δ.Κ.Α.</t>
  </si>
  <si>
    <t>ΕΠΙΣΚΕΥΗ ΜΕΤΑΛΛΙΚΩΝ ΠΡΟΪΟΝΤΩΝ</t>
  </si>
  <si>
    <t>ΕΠΙΣΚΕΥΗ ΜΗΧΑΝΗΜΑΤΩΝ</t>
  </si>
  <si>
    <t>ΕΠΙΣΚΕΥΗ ΗΛΕΚΤΡΟΝΙΚΟΥ ΚΑΙ ΟΠΤΙΚΟΥ ΕΞΟΠΛΙΣΜΟΥ</t>
  </si>
  <si>
    <t>ΕΠΙΣΚΕΥΗ ΗΛΕΚΤΡΙΚΟΥ ΕΞΟΠΛΙΣΜΟΥ</t>
  </si>
  <si>
    <t>ΕΠΙΣΚΕΥΗ ΚΑΙ ΣΥΝΤΗΡΗΣΗ ΠΛΟΙΩΝ ΚΑΙ ΣΚΑΦΩΝ</t>
  </si>
  <si>
    <t>ΕΠΙΣΚΕΥΗ ΚΑΙ ΣΥΝΤΗΡΗΣΗ ΑΕΡΟΣΚΑΦΩΝ ΚΑΙ ΔΙΑΣΤΗΜΟΠΛΟΙΩΝ</t>
  </si>
  <si>
    <t>ΕΠΙΣΚΕΥΗ ΚΑΙ ΣΥΝΤΗΡΗΣΗ ΑΛΛΟΥ ΕΞΟΠΛΙΣΜΟΥ ΜΕΤΑΦΟΡΩΝ</t>
  </si>
  <si>
    <t>ΕΠΙΣΚΕΥΗ ΑΛΛΟΥ ΕΞΟΠΛΙΣΜΟΥ</t>
  </si>
  <si>
    <t>ΕΓΚΑΤΑΣΤΑΣΗ ΒΙΟΜΗΧΑΝΙΚΩΝ ΜΗΧΑΝΗΜΑΤΩΝ ΚΑΙ ΕΞΟΠΛΙΣΜΟΥ</t>
  </si>
  <si>
    <t>ΠΑΡΑΓΩΓΗ ΗΛΕΚΤΡΙΚΟΥ ΡΕΥΜΑΤΟΣ</t>
  </si>
  <si>
    <t>ΔΙΑΝΟΜΗ ΗΛΕΚΤΡΙΚΟΥ ΡΕΥΜΑΤΟΣ</t>
  </si>
  <si>
    <t>ΕΜΠΟΡΙΟ ΗΛΕΚΤΡΙΚΟΥ ΡΕΥΜΑΤΟΣ</t>
  </si>
  <si>
    <t>ΔΙΑΝΟΜΗ ΑΕΡΙΩΝ ΚΑΥΣΙΜΩΝ ΜΕΣΩ ΑΓΩΓΩΝ</t>
  </si>
  <si>
    <t>ΠΑΡΟΧΗ ΑΤΜΟΥ ΚΑΙ ΚΛΙΜΑΤΙΣΜΟΥ</t>
  </si>
  <si>
    <t>ΣΥΛΛΟΓΗ, ΕΠΕΞΕΡΓΑΣΙΑ ΚΑΙ ΠΑΡΟΧΗ ΝΕΡΟΥ</t>
  </si>
  <si>
    <t>ΕΠΕΞΕΡΓΑΣΙΑ ΛΥΜΑΤΩΝ</t>
  </si>
  <si>
    <t>ΣΥΛΛΟΓΗ ΜΗ ΕΠΙΚΙΝΔΥΝΩΝ ΑΠΟΡΡΙΜΜΑΤΩΝ</t>
  </si>
  <si>
    <t>ΣΥΛΛΟΓΗ ΕΠΙΚΙΝΔΥΝΩΝ ΑΠΟΡΡΙΜΜΑΤΩΝ</t>
  </si>
  <si>
    <t>ΕΠΕΞΕΡΓΑΣΙΑ ΚΑΙ ΔΙΑΘΕΣΗ ΜΗ ΕΠΙΚΙΝΔΥΝΩΝ ΑΠΟΡΡΙΜΜΑΤΩΝ</t>
  </si>
  <si>
    <t>ΕΠΕΞΕΡΓΑΣΙΑ ΚΑΙ ΔΙΑΘΕΣΗ ΕΠΙΚΙΝΔΥΝΩΝ ΑΠΟΡΡΙΜΜΑΤΩΝ</t>
  </si>
  <si>
    <t>ΑΠΟΣΥΝΑΡΜΟΛΟΓΗΣΗ ΠΑΛΑΙΩΝ ΕΙΔΩΝ</t>
  </si>
  <si>
    <t>ΑΝΑΚΤΗΣΗ ΔΙΑΛΕΓΜΕΝΟΥ ΥΛΙΚΟΥ</t>
  </si>
  <si>
    <t>ΔΡΑΣΤΗΡΙΟΤΗΤΕΣ ΕΞΥΓΙΑΝΣΗΣ ΚΑΙ ΑΛΛΕΣ ΥΠΗΡΕΣΙΕΣ ΓΙΑ ΤΗ ΔΙΑΧΕΙΡΙΣΗ ΑΠΟΒΛΗΤΩΝ</t>
  </si>
  <si>
    <t>ΑΝΑΠΤΥΞΗ ΟΙΚΟΔΟΜΙΚΩΝ ΣΧΕΔΙΩΝ</t>
  </si>
  <si>
    <t>ΚΑΤΑΣΚΕΥΑΣΤΙΚΕΣ ΕΡΓΑΣΙΕΣ ΚΤΙΡΙΩΝ ΓΙΑ ΚΑΤΟΙΚΙΕΣ ΚΑΙ ΜΗ</t>
  </si>
  <si>
    <t>ΚΑΤΑΣΚΕΥΗ ΔΡΟΜΩΝ ΚΑΙ ΑΥΤΟΚΙΝΗΤΟΔΡΟΜΩΝ</t>
  </si>
  <si>
    <t>ΚΑΤΑΣΚΕΥΗ ΓΕΦΥΡΩΝ ΚΑΙ ΣΗΡΑΓΓΩΝ</t>
  </si>
  <si>
    <t>ΚΑΤΑΣΚΕΥΗ ΚΟΙΝΩΦΕΛΩΝ ΕΡΓΩΝ ΣΧΕΤΙΚΩΝ ΜΕ ΜΕΤΑΦΟΡΑ ΥΓΡΩΝ</t>
  </si>
  <si>
    <t>ΚΑΤΑΣΚΕΥΗ ΚΟΙΝΩΦΕΛΩΝ ΕΡΓΩΝ ΗΛΕΚΤΡΙΚΗΣ ΕΝΕΡΓΕΙΑΣ ΚΑΙ ΤΗΛΕΠΙΚΟΙΝΩΝΙΩΝ</t>
  </si>
  <si>
    <t>ΚΑΤΑΣΚΕΥΗ ΥΔΡΑΥΛΙΚΩΝ ΚΑΙ ΛΙΜΕΝΙΚΩΝ ΕΡΓΩΝ</t>
  </si>
  <si>
    <t>ΚΑΤΑΣΚΕΥΗ ΑΛΛΩΝ ΕΡΓΩΝ ΠΟΛΙΤΙΚΟΥ ΜΗΧΑΝΙΚΟΥ Π.Δ.Κ.Α.</t>
  </si>
  <si>
    <t>ΚΑΤΕΔΑΦΙΣΕΙΣ</t>
  </si>
  <si>
    <t>ΠΡΟΕΤΟΙΜΑΣΙΑ ΕΡΓΟΤΑΞΙΟΥ</t>
  </si>
  <si>
    <t>ΔΟΚΙΜΑΣΤΙΚΕΣ ΓΕΩΤΡΗΣΕΙΣ</t>
  </si>
  <si>
    <t>ΗΛΕΚΤΡΙΚΕΣ ΕΓΚΑΤΑΣΤΑΣΕΙΣ</t>
  </si>
  <si>
    <t>ΥΔΡΑΥΛΙΚΕΣ ΚΑΙ ΚΛΙΜΑΤΙΣΤΙΚΕΣ ΕΓΚΑΤΑΣΤΑΣΕΙΣ ΘΕΡΜΑΝΣΗΣ ΚΑΙ ΨΥΞΗΣ</t>
  </si>
  <si>
    <t>ΑΛΛΕΣ ΚΑΤΑΣΚΕΥΑΣΤΙΚΕΣ ΕΓΚΑΤΑΣΤΑΣΕΙΣ</t>
  </si>
  <si>
    <t>ΕΠΙΧΡΙΣΕΙΣ ΚΟΝΙΑΜΑΤΩΝ</t>
  </si>
  <si>
    <t>ΞΥΛΟΥΡΓΙΚΕΣ ΕΡΓΑΣΙΕΣ</t>
  </si>
  <si>
    <t>ΕΠΕΝΔΥΣΕΙΣ ΔΑΠΕΔΩΝ ΚΑΙ ΤΟΙΧΩΝ</t>
  </si>
  <si>
    <t>ΧΡΩΜΑΤΙΣΜΟΙ ΚΑΙ ΤΟΠΟΘΕΤΗΣΗ ΥΑΛΟΠΙΝΑΚΩΝ</t>
  </si>
  <si>
    <t>ΑΛΛΕΣ ΚΑΤΑΣΚΕΥΑΣΤΙΚΕΣ ΕΡΓΑΣΙΕΣ ΟΛΟΚΛΗΡΩΣΗΣ ΚΑΙ ΤΕΛΕΙΩΜΑΤΟΣ</t>
  </si>
  <si>
    <t>ΔΡΑΣΤΗΡΙΟΤΗΤΕΣ ΚΑΤΑΣΚΕΥΗΣ ΣΤΕΓΩΝ</t>
  </si>
  <si>
    <t>ΑΛΛΕΣ ΕΞΕΙΔΙΚΕΥΜΕΝΕΣ ΚΑΤΑΣΚΕΥΑΣΤΙΚΕΣ ΔΡΑΣΤΗΡΙΟΤΗΤΕΣ Π.Δ.Κ.Α.</t>
  </si>
  <si>
    <t>ΠΩΛΗΣΗ ΑΥΤΟΚΙΝΗΤΩΝ ΚΑΙ ΕΛΑΦΡΩΝ ΜΗΧΑΝΟΚΙΝΗΤΩΝ ΟΧΗΜΑΤΩΝ</t>
  </si>
  <si>
    <t>ΠΩΛΗΣΗ ΑΛΛΩΝ ΜΗΧΑΝΟΚΙΝΗΤΩΝ ΟΧΗΜΑΤΩΝ</t>
  </si>
  <si>
    <t>ΣΥΝΤΗΡΗΣΗ ΚΑΙ ΕΠΙΣΚΕΥΗ ΜΗΧΑΝΟΚΙΝΗΤΩΝ ΟΧΗΜΑΤΩΝ</t>
  </si>
  <si>
    <t>ΧΟΝΔΡΙΚΟ ΕΜΠΟΡΙΟ ΜΕΡΩΝ ΚΑΙ ΕΞΑΡΤΗΜΑΤΩΝ ΜΗΧΑΝΟΚΙΝΗΤΩΝ ΟΧΗΜΑΤΩΝ</t>
  </si>
  <si>
    <t>ΛΙΑΝΙΚΟ ΕΜΠΟΡΙΟ ΜΕΡΩΝ ΚΑΙ ΕΞΑΡΤΗΜΑΤΩΝ ΜΗΧΑΝΟΚΙΝΗΤΩΝ ΟΧΗΜΑΤΩΝ ΣΕ ΕΞΕΙΔΙΚΕΥΜΕΝΑ ΚΑΤΑΣΤΗΜΑΤΑ</t>
  </si>
  <si>
    <t>ΠΩΛΗΣΗ, ΣΥΝΤΗΡΗΣΗ ΚΑΙ ΕΠΙΣΚΕΥΗ ΜΟΤΟΣΙΚΛΕΤΩΝ ΚΑΙ ΤΩΝ ΜΕΡΩΝ ΚΑΙ ΕΞΑΡΤΗΜΑΤΩΝ ΤΟΥΣ</t>
  </si>
  <si>
    <t>ΕΜΠΟΡΙΚΟΙ ΑΝΤΙΠΡΟΣΩΠΟΙ ΠΟΥ ΜΕΣΟΛΑΒΟΥΝ ΣΤΗΝ ΠΩΛΗΣΗ ΓΕΩΡΓΙΚΩΝ ΠΡΩΤΩΝ ΥΛΩΝ, ΖΩΝΤΩΝ ΖΩΩΝ, ΚΛΩΣΤΟΫΦΑΝΤΟΥΡΓΙΚΩΝ ΠΡΩΤΩΝ ΥΛΩΝ ΚΑΙ ΗΜΙΤΕΛΩΝ ΠΡΟΪΟΝΤΩΝ</t>
  </si>
  <si>
    <t>ΕΜΠΟΡΙΚΟΙ ΑΝΤΙΠΡΟΣΩΠΟΙ ΠΟΥ ΜΕΣΟΛΑΒΟΥΝ ΣΤΗΝ ΠΩΛΗΣΗ ΚΑΥΣΙΜΩΝ, ΜΕΤΑΛΛΕΥΜΑΤΩΝ, ΜΕΤΑΛΛΩΝ ΚΑΙ ΒΙΟΜΗΧΑΝΙΚΩΝ ΧΗΜΙΚΩΝ ΠΡΟΪΟΝΤΩΝ</t>
  </si>
  <si>
    <t>ΕΜΠΟΡΙΚΟΙ ΑΝΤΙΠΡΟΣΩΠΟΙ ΠΟΥ ΜΕΣΟΛΑΒΟΥΝ ΣΤΗΝ ΠΩΛΗΣΗ ΞΥΛΕΙΑΣ ΚΑΙ ΟΙΚΟΔΟΜΙΚΩΝ ΥΛΙΚΩΝ</t>
  </si>
  <si>
    <t>ΕΜΠΟΡΙΚΟΙ ΑΝΤΙΠΡΟΣΩΠΟΙ ΠΟΥ ΜΕΣΟΛΑΒΟΥΝ ΣΤΗΝ ΠΩΛΗΣΗ ΜΗΧΑΝΗΜΑΤΩΝ, ΒΙΟΜΗΧΑΝΙΚΟΥ ΕΞΟΠΛΙΣΜΟΥ, ΠΛΟΙΩΝ ΚΑΙ ΑΕΡΟΣΚΑΦΩΝ</t>
  </si>
  <si>
    <t>ΕΜΠΟΡΙΚΟΙ ΑΝΤΙΠΡΟΣΩΠΟΙ ΠΟΥ ΜΕΣΟΛΑΒΟΥΝ ΣΤΗΝ ΠΩΛΗΣΗ ΕΠΙΠΛΩΝ, ΕΙΔΩΝ ΟΙΚΙΑΚΗΣ ΧΡΗΣΗΣ, ΣΙΔΗΡΙΚΩΝ ΚΑΙ ΕΙΔΩΝ ΚΙΓΚΑΛΕΡΙΑΣ</t>
  </si>
  <si>
    <t>ΕΜΠΟΡΙΚΟΙ ΑΝΤΙΠΡΟΣΩΠΟΙ ΠΟΥ ΜΕΣΟΛΑΒΟΥΝ ΣΤΗΝ ΠΩΛΗΣΗ ΚΛΩΣΤΟΫΦΑΝΤΟΥΡΓΙΚΩΝ ΠΡΟΪΟΝΤΩΝ, ΕΝΔΥΜΑΤΩΝ, ΓΟΥΝΑΡΙΚΩΝ, ΥΠΟΔΗΜΑΤΩΝ ΚΑΙ ΔΕΡΜΑΤΙΝΩΝ ΠΡΟΪΟΝΤΩΝ</t>
  </si>
  <si>
    <t>ΕΜΠΟΡΙΚΟΙ ΑΝΤΙΠΡΟΣΩΠΟΙ ΠΟΥ ΜΕΣΟΛΑΒΟΥΝ ΣΤΗΝ ΠΩΛΗΣΗ ΤΡΟΦΙΜΩΝ, ΠΟΤΩΝ ΚΑΙ ΚΑΠΝΟΥ</t>
  </si>
  <si>
    <t>ΕΜΠΟΡΙΚΟΙ ΑΝΤΙΠΡΟΣΩΠΟΙ ΕΙΔΙΚΕΥΜΕΝΟΙ ΣΤΗΝ ΠΩΛΗΣΗ ΑΛΛΩΝ ΣΥΓΚΕΚΡΙΜΕΝΩΝ ΠΡΟΪΟΝΤΩΝ</t>
  </si>
  <si>
    <t>ΕΜΠΟΡΙΚΟΙ ΑΝΤΙΠΡΟΣΩΠΟΙ ΠΟΥ ΜΕΣΟΛΑΒΟΥΝ ΣΤΗΝ ΠΩΛΗΣΗ ΔΙΑΦΟΡΩΝ ΕΙΔΩΝ</t>
  </si>
  <si>
    <t>ΧΟΝΔΡΙΚΟ ΕΜΠΟΡΙΟ ΣΙΤΗΡΩΝ, ΑΚΑΤΕΡΓΑΣΤΟΥ ΚΑΠΝΟΥ, ΣΠΟΡΩΝ ΚΑΙ ΖΩΟΤΡΟΦΩΝ</t>
  </si>
  <si>
    <t>ΧΟΝΔΡΙΚΟ ΕΜΠΟΡΙΟ ΛΟΥΛΟΥΔΙΩΝ ΚΑΙ ΦΥΤΩΝ</t>
  </si>
  <si>
    <t>ΧΟΝΔΡΙΚΟ ΕΜΠΟΡΙΟ ΖΩΝΤΩΝ ΖΩΩΝ</t>
  </si>
  <si>
    <t>ΧΟΝΔΡΙΚΟ ΕΜΠΟΡΙΟ ΔΕΡΜΑΤΩΝ, ΠΡΟΒΙΩΝ ΚΑΙ ΚΑΤΕΡΓΑΣΜΕΝΟΥ ΔΕΡΜΑΤΟΣ</t>
  </si>
  <si>
    <t>ΧΟΝΔΡΙΚΟ ΕΜΠΟΡΙΟ ΦΡΟΥΤΩΝ ΚΑΙ ΛΑΧΑΝΙΚΩΝ</t>
  </si>
  <si>
    <t>ΧΟΝΔΡΙΚΟ ΕΜΠΟΡΙΟ ΚΡΕΑΤΟΣ ΚΑΙ ΠΡΟΪΟΝΤΩΝ ΚΡΕΑΤΟΣ</t>
  </si>
  <si>
    <t>ΧΟΝΔΡΙΚΟ ΕΜΠΟΡΙΟ ΓΑΛΑΚΤΟΚΟΜΙΚΩΝ ΠΡΟΪΟΝΤΩΝ, ΑΒΓΩΝ ΚΑΙ ΒΡΩΣΙΜΩΝ ΕΛΑΙΩΝ ΚΑΙ ΛΙΠΩΝ</t>
  </si>
  <si>
    <t>ΧΟΝΔΡΙΚΟ ΕΜΠΟΡΙΟ ΠΟΤΩΝ</t>
  </si>
  <si>
    <t>ΧΟΝΔΡΙΚΟ ΕΜΠΟΡΙΟ ΠΡΟΪΟΝΤΩΝ ΚΑΠΝΟΥ</t>
  </si>
  <si>
    <t>ΧΟΝΔΡΙΚΟ ΕΜΠΟΡΙΟ ΖΑΧΑΡΗΣ, ΣΟΚΟΛΑΤΑΣ ΚΑΙ ΕΙΔΩΝ ΖΑΧΑΡΟΠΛΑΣΤΙΚΗΣ</t>
  </si>
  <si>
    <t>ΧΟΝΔΡΙΚΟ ΕΜΠΟΡΙΟ ΚΑΦΕ, ΤΣΑΓΙΟΥ, ΚΑΚΑΟΥ ΚΑΙ ΜΠΑΧΑΡΙΚΩΝ</t>
  </si>
  <si>
    <t>ΧΟΝΔΡΙΚΟ ΕΜΠΟΡΙΟ ΑΛΛΩΝ ΤΡΟΦΙΜΩΝ, ΣΥΜΠΕΡΙΛΑΜΒΑΝΟΜΕΝΩΝ ΨΑΡΙΩΝ, ΚΑΡΚΙΝΟΕΙΔΩΝ ΚΑΙ ΜΑΛΑΚΙΩΝ</t>
  </si>
  <si>
    <t>ΜΗ ΕΞΕΙΔΙΚΕΥΜΕΝΟ ΧΟΝΔΡΙΚΟ ΕΜΠΟΡΙΟ ΤΡΟΦΙΜΩΝ, ΠΟΤΩΝ ΚΑΙ ΚΑΠΝΟΥ</t>
  </si>
  <si>
    <t>ΧΟΝΔΡΙΚΟ ΕΜΠΟΡΙΟ ΚΛΩΣΤΟΫΦΑΝΤΟΥΡΓΙΚΩΝ ΠΡΟΪΟΝΤΩΝ</t>
  </si>
  <si>
    <t>ΧΟΝΔΡΙΚΟ ΕΜΠΟΡΙΟ ΕΝΔΥΜΑΤΩΝ ΚΑΙ ΥΠΟΔΗΜΑΤΩΝ</t>
  </si>
  <si>
    <t>ΧΟΝΔΡΙΚΟ ΕΜΠΟΡΙΟ ΗΛΕΚΤΡΙΚΩΝ ΟΙΚΙΑΚΩΝ ΣΥΣΚΕΥΩΝ</t>
  </si>
  <si>
    <t>ΧΟΝΔΡΙΚΟ ΕΜΠΟΡΙΟ ΕΙΔΩΝ ΠΟΡΣΕΛΑΝΗΣ ΚΑΙ ΓΥΑΛΙΚΩΝ ΚΑΙ ΥΛΙΚΩΝ ΚΑΘΑΡΙΣΜΟΥ</t>
  </si>
  <si>
    <t>ΧΟΝΔΡΙΚΟ ΕΜΠΟΡΙΟ ΑΡΩΜΑΤΩΝ ΚΑΙ ΚΑΛΛΥΝΤΙΚΩΝ</t>
  </si>
  <si>
    <t>ΧΟΝΔΡΙΚΟ ΕΜΠΟΡΙΟ ΦΑΡΜΑΚΕΥΤΙΚΩΝ ΠΡΟΪΟΝΤΩΝ</t>
  </si>
  <si>
    <t>ΧΟΝΔΡΙΚΟ ΕΜΠΟΡΙΟ ΕΠΙΠΛΩΝ, ΧΑΛΙΩΝ ΚΑΙ ΦΩΤΙΣΤΙΚΩΝ</t>
  </si>
  <si>
    <t>ΧΟΝΔΡΙΚΟ ΕΜΠΟΡΙΟ ΡΟΛΟΓΙΩΝ ΚΑΙ ΚΟΣΜΗΜΑΤΩΝ</t>
  </si>
  <si>
    <t>ΧΟΝΔΡΙΚΟ ΕΜΠΟΡΙΟ ΑΛΛΩΝ ΕΙΔΩΝ ΟΙΚΙΑΚΗΣ ΧΡΗΣΗΣ</t>
  </si>
  <si>
    <t>ΧΟΝΔΡΙΚΟ ΕΜΠΟΡΙΟ ΗΛΕΚΤΡΟΝΙΚΩΝ ΥΠΟΛΟΓΙΣΤΩΝ, ΠΕΡΙΦΕΡΕΙΑΚΟΥ ΕΞΟΠΛΙΣΜΟΥ ΥΠΟΛΟΓΙΣΤΩΝ ΚΑΙ ΛΟΓΙΣΜΙΚΟΥ</t>
  </si>
  <si>
    <t>ΧΟΝΔΡΙΚΟ ΕΜΠΟΡΙΟ ΗΛΕΚΤΡΟΝΙΚΟΥ ΚΑΙ ΤΗΛΕΠΙΚΟΙΝΩΝΙΑΚΟΥ ΕΞΟΠΛΙΣΜΟΥ ΚΑΙ ΕΞΑΡΤΗΜΑΤΩΝ</t>
  </si>
  <si>
    <t>ΧΟΝΔΡΙΚΟ ΕΜΠΟΡΙΟ ΓΕΩΡΓΙΚΩΝ ΜΗΧΑΝΗΜΑΤΩΝ, ΕΞΟΠΛΙΣΜΟΥ ΚΑΙ ΠΡΟΜΗΘΕΙΩΝ</t>
  </si>
  <si>
    <t>ΧΟΝΔΡΙΚΟ ΕΜΠΟΡΙΟ ΕΡΓΑΛΕΙΟΜΗΧΑΝΩΝ</t>
  </si>
  <si>
    <t>ΧΟΝΔΡΙΚΟ ΕΜΠΟΡΙΟ ΕΞΟΡΥΚΤΙΚΩΝ ΜΗΧΑΝΗΜΑΤΩΝ, ΚΑΘΩΣ ΚΑΙ ΜΗΧΑΝΗΜΑΤΩΝ ΓΙΑ ΚΑΤΑΣΚΕΥΑΣΤΙΚΑ ΕΡΓΑ ΚΑΙ ΕΡΓΑ ΠΟΛΙΤΙΚΟΥ ΜΗΧΑΝΙΚΟΥ</t>
  </si>
  <si>
    <t>ΧΟΝΔΡΙΚΟ ΕΜΠΟΡΙΟ ΜΗΧΑΝΗΜΑΤΩΝ ΓΙΑ ΤΗΝ ΚΛΩΣΤΟΫΦΑΝΤΟΥΡΓΙΚΗ ΒΙΟΜΗΧΑΝΙΑ, ΚΑΙ ΧΟΝΔΡΙΚΟ ΕΜΠΟΡΙΟ ΡΑΠΤΟΜΗΧΑΝΩΝ ΚΑΙ ΠΛΕΚΤΟΜΗΧΑΝΩΝ</t>
  </si>
  <si>
    <t>ΧΟΝΔΡΙΚΟ ΕΜΠΟΡΙΟ ΕΠΙΠΛΩΝ ΓΡΑΦΕΙΟΥ</t>
  </si>
  <si>
    <t>ΧΟΝΔΡΙΚΟ ΕΜΠΟΡΙΟ ΑΛΛΩΝ ΜΗΧΑΝΩΝ ΚΑΙ ΕΞΟΠΛΙΣΜΟΥ ΓΡΑΦΕΙΟΥ</t>
  </si>
  <si>
    <t>ΧΟΝΔΡΙΚΟ ΕΜΠΟΡΙΟ ΑΛΛΩΝ ΜΗΧΑΝΗΜΑΤΩΝ ΚΑΙ ΕΞΟΠΛΙΣΜΟΥ</t>
  </si>
  <si>
    <t>ΧΟΝΔΡΙΚΟ ΕΜΠΟΡΙΟ ΣΤΕΡΕΩΝ, ΥΓΡΩΝ ΚΑΙ ΑΕΡΙΩΝ ΚΑΥΣΙΜΩΝ ΚΑΙ ΣΥΝΑΦΩΝ ΠΡΟΪΟΝΤΩΝ</t>
  </si>
  <si>
    <t>ΧΟΝΔΡΙΚΟ ΕΜΠΟΡΙΟ ΜΕΤΑΛΛΩΝ ΚΑΙ ΜΕΤΑΛΛΕΥΜΑΤΩΝ</t>
  </si>
  <si>
    <t>ΧΟΝΔΡΙΚΟ ΕΜΠΟΡΙΟ ΞΥΛΕΙΑΣ, ΟΙΚΟΔΟΜΙΚΩΝ ΥΛΙΚΩΝ ΚΑΙ ΕΙΔΩΝ ΥΓΙΕΙΝΗΣ</t>
  </si>
  <si>
    <t>ΧΟΝΔΡΙΚΟ ΕΜΠΟΡΙΟ ΣΙΔΗΡΙΚΩΝ, ΥΔΡΑΥΛΙΚΩΝ ΕΙΔΩΝ ΚΑΙ ΕΞΟΠΛΙΣΜΟΥ ΚΑΙ ΠΡΟΜΗΘΕΙΩΝ ΓΙΑ ΕΓΚΑΤΑΣΤΑΣΕΙΣ ΘΕΡΜΑΝΣΗΣ</t>
  </si>
  <si>
    <t>ΧΟΝΔΡΙΚΟ ΕΜΠΟΡΙΟ ΧΗΜΙΚΩΝ ΠΡΟΪΟΝΤΩΝ</t>
  </si>
  <si>
    <t>ΧΟΝΔΡΙΚΟ ΕΜΠΟΡΙΟ ΑΛΛΩΝ ΕΝΔΙΑΜΕΣΩΝ ΠΡΟΪΟΝΤΩΝ</t>
  </si>
  <si>
    <t>ΧΟΝΔΡΙΚΟ ΕΜΠΟΡΙΟ ΑΠΟΡΡΙΜΜΑΤΩΝ ΚΑΙ ΥΠΟΛΕΙΜΜΑΤΩΝ</t>
  </si>
  <si>
    <t>ΜΗ ΕΞΕΙΔΙΚΕΥΜΕΝΟ ΧΟΝΔΡΙΚΟ ΕΜΠΟΡΙΟ</t>
  </si>
  <si>
    <t>ΛΙΑΝΙΚΟ ΕΜΠΟΡΙΟ ΣΕ ΜΗ ΕΞΕΙΔΙΚΕΥΜΕΝΑ ΚΑΤΑΣΤΗΜΑΤΑ ΠΟΥ ΠΩΛΟΥΝ ΚΥΡΙΩΣ ΤΡΟΦΙΜΑ, ΠΟΤΑ Η ΚΑΠΝΟ</t>
  </si>
  <si>
    <t>ΑΛΛΟ ΛΙΑΝΙΚΟ ΕΜΠΟΡΙΟ ΣΕ ΜΗ ΕΞΕΙΔΙΚΕΥΜΕΝΑ ΚΑΤΑΣΤΗΜΑΤΑ</t>
  </si>
  <si>
    <t>ΛΙΑΝΙΚΟ ΕΜΠΟΡΙΟ ΦΡΟΥΤΩΝ ΚΑΙ ΛΑΧΑΝΙΚΩΝ ΣΕ ΕΞΕΙΔΙΚΕΥΜΕΝΑ ΚΑΤΑΣΤΗΜΑΤΑ</t>
  </si>
  <si>
    <t>ΛΙΑΝΙΚΟ ΕΜΠΟΡΙΟ ΚΡΕΑΤΟΣ ΚΑΙ ΠΡΟΪΟΝΤΩΝ ΚΡΕΑΤΟΣ ΣΕ ΕΞΕΙΔΙΚΕΥΜΕΝΑ ΚΑΤΑΣΤΗΜΑΤΑ</t>
  </si>
  <si>
    <t>ΛΙΑΝΙΚΟ ΕΜΠΟΡΙΟ ΨΑΡΙΩΝ, ΚΑΡΚΙΝΟΕΙΔΩΝ ΚΑΙ ΜΑΛΑΚΙΩΝ ΣΕ ΕΞΕΙΔΙΚΕΥΜΕΝΑ ΚΑΤΑΣΤΗΜΑΤΑ</t>
  </si>
  <si>
    <t>ΛΙΑΝΙΚΟ ΕΜΠΟΡΙΟ ΨΩΜΙΟΥ, ΑΡΤΟΣΚΕΥΑΣΜΑΤΩΝ ΚΑΙ ΛΟΙΠΩΝ ΕΙΔΩΝ ΑΡΤΟΠΟΙΙΑΣ ΚΑΙ ΖΑΧΑΡΟΠΛΑΣΤΙΚΗΣ ΣΕ ΕΞΕΙΔΙΚΕΥΜΕΝΑ ΚΑΤΑΣΤΗΜΑΤΑ</t>
  </si>
  <si>
    <t>ΛΙΑΝΙΚΟ ΕΜΠΟΡΙΟ ΠΟΤΩΝ ΣΕ ΕΞΕΙΔΙΚΕΥΜΕΝΑ ΚΑΤΑΣΤΗΜΑΤΑ</t>
  </si>
  <si>
    <t>ΛΙΑΝΙΚΟ ΕΜΠΟΡΙΟ ΠΡΟΪΟΝΤΩΝ ΚΑΠΝΟΥ ΣΕ ΕΞΕΙΔΙΚΕΥΜΕΝΑ ΚΑΤΑΣΤΗΜΑΤΑ</t>
  </si>
  <si>
    <t>ΛΙΑΝΙΚΟ ΕΜΠΟΡΙΟ ΑΛΛΩΝ ΤΡΟΦΙΜΩΝ ΣΕ ΕΞΕΙΔΙΚΕΥΜΕΝΑ ΚΑΤΑΣΤΗΜΑΤΑ</t>
  </si>
  <si>
    <t>ΛΙΑΝΙΚΟ ΕΜΠΟΡΙΟ ΚΑΥΣΙΜΩΝ ΚΙΝΗΣΗΣ ΣΕ ΕΞΕΙΔΙΚΕΥΜΕΝΑ ΚΑΤΑΣΤΗΜΑΤΑ</t>
  </si>
  <si>
    <t>ΛΙΑΝΙΚΟ ΕΜΠΟΡΙΟ ΗΛΕΚΤΡΟΝΙΚΩΝ ΥΠΟΛΟΓΙΣΤΩΝ, ΠΕΡΙΦΕΡΕΙΑΚΩΝ ΜΟΝΑΔΩΝ ΥΠΟΛΟΓΙΣΤΩΝ ΚΑΙ ΛΟΓΙΣΜΙΚΟΥ ΣΕ ΕΞΕΙΔΙΚΕΥΜΕΝΑ ΚΑΤΑΣΤΗΜΑΤΑ</t>
  </si>
  <si>
    <t>ΛΙΑΝΙΚΟ ΕΜΠΟΡΙΟ ΤΗΛΕΠΙΚΟΙΝΩΝΙΑΚΟΥ ΕΞΟΠΛΙΣΜΟΥ ΣΕ ΕΞΕΙΔΙΚΕΥΜΕΝΑ ΚΑΤΑΣΤΗΜΑΤΑ</t>
  </si>
  <si>
    <t>ΛΙΑΝΙΚΟ ΕΜΠΟΡΙΟ ΕΞΟΠΛΙΣΜΟΥ ΗΧΟΥ ΚΑΙ ΕΙΚΟΝΑΣ ΣΕ ΕΞΕΙΔΙΚΕΥΜΕΝΑ ΚΑΤΑΣΤΗΜΑΤΑ</t>
  </si>
  <si>
    <t>ΛΙΑΝΙΚΟ ΕΜΠΟΡΙΟ ΚΛΩΣΤΟΫΦΑΝΤΟΥΡΓΙΚΩΝ ΠΡΟΪΟΝΤΩΝ ΣΕ ΕΞΕΙΔΙΚΕΥΜΕΝΑ ΚΑΤΑΣΤΗΜΑΤΑ</t>
  </si>
  <si>
    <t>ΛΙΑΝΙΚΟ ΕΜΠΟΡΙΟ ΣΙΔΗΡΙΚΩΝ, ΧΡΩΜΑΤΩΝ ΚΑΙ ΤΖΑΜΙΩΝ ΣΕ ΕΞΕΙΔΙΚΕΥΜΕΝΑ ΚΑΤΑΣΤΗΜΑΤΑ</t>
  </si>
  <si>
    <t>ΛΙΑΝΙΚΟ ΕΜΠΟΡΙΟ ΧΑΛΙΩΝ, ΚΙΛΙΜΙΩΝ ΚΑΙ ΕΠΕΝΔΥΣΕΩΝ ΔΑΠΕΔΟΥ ΚΑΙ ΤΟΙΧΟΥ ΣΕ ΕΞΕΙΔΙΚΕΥΜΕΝΑ ΚΑΤΑΣΤΗΜΑΤΑ</t>
  </si>
  <si>
    <t>ΛΙΑΝΙΚΟ ΕΜΠΟΡΙΟ ΗΛΕΚΤΡΙΚΩΝ ΟΙΚΙΑΚΩΝ ΣΥΣΚΕΥΩΝ ΣΕ ΕΞΕΙΔΙΚΕΥΜΕΝΑ ΚΑΤΑΣΤΗΜΑΤΑ</t>
  </si>
  <si>
    <t>ΛΙΑΝΙΚΟ ΕΜΠΟΡΙΟ ΕΠΙΠΛΩΝ, ΦΩΤΙΣΤΙΚΩΝ ΚΑΙ ΑΛΛΩΝ ΕΙΔΩΝ ΟΙΚΙΑΚΗΣ ΧΡΗΣΗΣ ΣΕ ΕΞΕΙΔΙΚΕΥΜΕΝΑ ΚΑΤΑΣΤΗΜΑΤΑ</t>
  </si>
  <si>
    <t>ΛΙΑΝΙΚΟ ΕΜΠΟΡΙΟ ΒΙΒΛΙΩΝ ΣΕ ΕΞΕΙΔΙΚΕΥΜΕΝΑ ΚΑΤΑΣΤΗΜΑΤΑ</t>
  </si>
  <si>
    <t>ΛΙΑΝΙΚΟ ΕΜΠΟΡΙΟ ΕΦΗΜΕΡΙΔΩΝ ΚΑΙ ΓΡΑΦΙΚΗΣ ΥΛΗΣ ΣΕ ΕΞΕΙΔΙΚΕΥΜΕΝΑ ΚΑΤΑΣΤΗΜΑΤΑ</t>
  </si>
  <si>
    <t>ΛΙΑΝΙΚΟ ΕΜΠΟΡΙΟ ΕΓΓΡΑΦΩΝ ΜΟΥΣΙΚΗΣ ΚΑΙ ΕΙΚΟΝΑΣ ΣΕ ΕΞΕΙΔΙΚΕΥΜΕΝΑ ΚΑΤΑΣΤΗΜΑΤΑ</t>
  </si>
  <si>
    <t>ΛΙΑΝΙΚΟ ΕΜΠΟΡΙΟ ΑΘΛΗΤΙΚΟΥ ΕΞΟΠΛΙΣΜΟΥ ΣΕ ΕΞΕΙΔΙΚΕΥΜΕΝΑ ΚΑΤΑΣΤΗΜΑΤΑ</t>
  </si>
  <si>
    <t>ΛΙΑΝΙΚΟ ΕΜΠΟΡΙΟ ΠΑΙΧΝΙΔΙΩΝ ΚΑΘΕ ΕΙΔΟΥΣ ΣΕ ΕΞΕΙΔΙΚΕΥΜΕΝΑ ΚΑΤΑΣΤΗΜΑΤΑ</t>
  </si>
  <si>
    <t>ΛΙΑΝΙΚΟ ΕΜΠΟΡΙΟ ΕΝΔΥΜΑΤΩΝ ΣΕ ΕΞΕΙΔΙΚΕΥΜΕΝΑ ΚΑΤΑΣΤΗΜΑΤΑ</t>
  </si>
  <si>
    <t>ΛΙΑΝΙΚΟ ΕΜΠΟΡΙΟ ΥΠΟΔΗΜΑΤΩΝ ΚΑΙ ΔΕΡΜΑΤΙΝΩΝ ΕΙΔΩΝ ΣΕ ΕΞΕΙΔΙΚΕΥΜΕΝΑ ΚΑΤΑΣΤΗΜΑΤΑ</t>
  </si>
  <si>
    <t>ΛΙΑΝΙΚΟ ΕΜΠΟΡΙΟ ΦΑΡΜΑΚΕΥΤΙΚΩΝ ΕΙΔΩΝ (ΦΑΡΜΑΚΕΙΑ)</t>
  </si>
  <si>
    <t>ΛΙΑΝΙΚΟ ΕΜΠΟΡΙΟ ΙΑΤΡΙΚΩΝ ΚΑΙ ΟΡΘΟΠΕΔΙΚΩΝ ΕΙΔΩΝ ΣΕ ΕΞΕΙΔΙΚΕΥΜΕΝΑ ΚΑΤΑΣΤΗΜΑΤΑ</t>
  </si>
  <si>
    <t>ΛΙΑΝΙΚΟ ΕΜΠΟΡΙΟ ΚΑΛΛΥΝΤΙΚΩΝ ΚΑΙ ΕΙΔΩΝ ΚΑΛΛΩΠΙΣΜΟΥ ΣΕ ΕΞΕΙΔΙΚΕΥΜΕΝΑ ΚΑΤΑΣΤΗΜΑΤΑ</t>
  </si>
  <si>
    <t>ΛΙΑΝΙΚΟ ΕΜΠΟΡΙΟ ΛΟΥΛΟΥΔΙΩΝ, ΦΥΤΩΝ, ΣΠΟΡΩΝ, ΛΙΠΑΣΜΑΤΩΝ, ΖΩΩΝ ΣΥΝΤΡΟΦΙΑΣ ΚΑΙ ΣΧΕΤΙΚΩΝ ΖΩΟΤΡΟΦΩΝ ΣΕ ΕΞΕΙΔΙΚΕΥΜΕΝΑ ΚΑΤΑΣΤΗΜΑΤΑ</t>
  </si>
  <si>
    <t>ΛΙΑΝΙΚΟ ΕΜΠΟΡΙΟ ΡΟΛΟΓΙΩΝ ΚΑΙ ΚΟΣΜΗΜΑΤΩΝ ΣΕ ΕΞΕΙΔΙΚΕΥΜΕΝΑ ΚΑΤΑΣΤΗΜΑΤΑ</t>
  </si>
  <si>
    <t>ΑΛΛΟ ΛΙΑΝΙΚΟ ΕΜΠΟΡΙΟ ΚΑΙΝΟΥΡΓΙΩΝ ΕΙΔΩΝ ΣΕ ΕΞΕΙΔΙΚΕΥΜΕΝΑ ΚΑΤΑΣΤΗΜΑΤΑ</t>
  </si>
  <si>
    <t>ΛΙΑΝΙΚΟ ΕΜΠΟΡΙΟ ΜΕΤΑΧΕΙΡΙΣΜΕΝΩΝ ΕΙΔΩΝ ΣΕ ΚΑΤΑΣΤΗΜΑΤΑ</t>
  </si>
  <si>
    <t>ΛΙΑΝΙΚΟ ΕΜΠΟΡΙΟ ΤΡΟΦΙΜΩΝ, ΠΟΤΩΝ ΚΑΙ ΚΑΠΝΟΥ, ΣΕ ΥΠΑΙΘΡΙΟΥΣ ΠΑΓΚΟΥΣ ΚΑΙ ΑΓΟΡΕΣ</t>
  </si>
  <si>
    <t>ΛΙΑΝΙΚΟ ΕΜΠΟΡΙΟ ΚΛΩΣΤΟΫΦΑΝΤΟΥΡΓΙΚΩΝ ΠΡΟΪΟΝΤΩΝ, ΕΝΔΥΜΑΤΩΝ ΚΑΙ ΥΠΟΔΗΜΑΤΩΝ, ΣΕ ΥΠΑΙΘΡΙΟΥΣ ΠΑΓΚΟΥΣ ΚΑΙ ΑΓΟΡΕΣ</t>
  </si>
  <si>
    <t>ΛΙΑΝΙΚΟ ΕΜΠΟΡΙΟ ΑΛΛΩΝ ΕΙΔΩΝ ΣΕ ΥΠΑΙΘΡΙΟΥΣ ΠΑΓΚΟΥΣ ΚΑΙ ΑΓΟΡΕΣ</t>
  </si>
  <si>
    <t>ΛΙΑΝΙΚΟ ΕΜΠΟΡΙΟ ΑΠΟ ΕΠΙΧΕΙΡΗΣΕΙΣ ΠΩΛΗΣΕΩΝ ΜΕ ΑΛΛΗΛΟΓΡΑΦΙΑ Η ΜΕΣΩ ΔΙΑΔΙΚΤΥΟΥ</t>
  </si>
  <si>
    <t>ΑΛΛΟ ΛΙΑΝΙΚΟ ΕΜΠΟΡΙΟ ΕΚΤΟΣ ΚΑΤΑΣΤΗΜΑΤΩΝ, ΥΠΑΙΘΡΙΩΝ ΠΑΓΚΩΝ Η ΑΓΟΡΩΝ</t>
  </si>
  <si>
    <t>ΑΣΤΙΚΕΣ ΚΑΙ ΠΡΟΑΣΤΙΑΚΕΣ ΧΕΡΣΑΙΕΣ ΜΕΤΑΦΟΡΕΣ ΕΠΙΒΑΤΩΝ</t>
  </si>
  <si>
    <t>ΕΚΜΕΤΑΛΛΕΥΣΗ ΤΑΞΙ</t>
  </si>
  <si>
    <t>ΑΛΛΕΣ ΧΕΡΣΑΙΕΣ ΜΕΤΑΦΟΡΕΣ ΕΠΙΒΑΤΩΝ Π.Δ.Κ.Α.</t>
  </si>
  <si>
    <t>ΟΔΙΚΕΣ ΜΕΤΑΦΟΡΕΣ ΕΜΠΟΡΕΥΜΑΤΩΝ</t>
  </si>
  <si>
    <t>ΥΠΗΡΕΣΙΕΣ ΜΕΤΑΚΟΜΙΣΗΣ</t>
  </si>
  <si>
    <t>ΘΑΛΑΣΣΙΕΣ ΚΑΙ ΑΚΤΟΠΛΟΪΚΕΣ ΜΕΤΑΦΟΡΕΣ ΕΠΙΒΑΤΩΝ</t>
  </si>
  <si>
    <t>ΘΑΛΑΣΣΙΕΣ ΚΑΙ ΑΚΤΟΠΛΟΪΚΕΣ ΜΕΤΑΦΟΡΕΣ ΕΜΠΟΡΕΥΜΑΤΩΝ</t>
  </si>
  <si>
    <t>ΕΣΩΤΕΡΙΚΕΣ ΠΛΩΤΕΣ ΜΕΤΑΦΟΡΕΣ ΕΠΙΒΑΤΩΝ</t>
  </si>
  <si>
    <t>ΕΣΩΤΕΡΙΚΕΣ ΠΛΩΤΕΣ ΜΕΤΑΦΟΡΕΣ ΕΜΠΟΡΕΥΜΑΤΩΝ</t>
  </si>
  <si>
    <t>ΑΕΡΟΠΟΡΙΚΕΣ ΜΕΤΑΦΟΡΕΣ ΕΠΙΒΑΤΩΝ</t>
  </si>
  <si>
    <t>ΑΕΡΟΠΟΡΙΚΕΣ ΜΕΤΑΦΟΡΕΣ ΕΜΠΟΡΕΥΜΑΤΩΝ</t>
  </si>
  <si>
    <t>ΑΠΟΘΗΚΕΥΣΗ</t>
  </si>
  <si>
    <t>ΔΡΑΣΤΗΡΙΟΤΗΤΕΣ ΣΥΝΑΦΕΙΣ ΜΕ ΤΙΣ ΧΕΡΣΑΙΕΣ ΜΕΤΑΦΟΡΕΣ</t>
  </si>
  <si>
    <t>ΔΡΑΣΤΗΡΙΟΤΗΤΕΣ ΣΥΝΑΦΕΙΣ ΜΕ ΤΙΣ ΠΛΩΤΕΣ ΜΕΤΑΦΟΡΕΣ</t>
  </si>
  <si>
    <t>ΔΡΑΣΤΗΡΙΟΤΗΤΕΣ ΣΥΝΑΦΕΙΣ ΜΕ ΤΙΣ ΑΕΡΟΠΟΡΙΚΕΣ ΜΕΤΑΦΟΡΕΣ</t>
  </si>
  <si>
    <t>ΔΙΑΚΙΝΗΣΗ ΦΟΡΤΙΩΝ</t>
  </si>
  <si>
    <t>ΑΛΛΕΣ ΥΠΟΣΤΗΡΙΚΤΙΚΕΣ ΠΡΟΣ ΤΗ ΜΕΤΑΦΟΡΑ ΔΡΑΣΤΗΡΙΟΤΗΤΕΣ</t>
  </si>
  <si>
    <t>ΤΑΧΥΔΡΟΜΙΚΕΣ ΔΡΑΣΤΗΡΙΟΤΗΤΕΣ ΜΕ ΥΠΟΧΡΕΩΣΗ ΠΑΡΟΧΗΣ ΚΑΘΟΛΙΚΗΣ ΥΠΗΡΕΣΙΑΣ</t>
  </si>
  <si>
    <t>ΑΛΛΕΣ ΤΑΧΥΔΡΟΜΙΚΕΣ ΚΑΙ ΤΑΧΥΜΕΤΑΦΟΡΙΚΕΣ ΔΡΑΣΤΗΡΙΟΤΗΤΕΣ</t>
  </si>
  <si>
    <t>ΞΕΝΟΔΟΧΕΙΑ ΚΑΙ ΠΑΡΟΜΟΙΑ ΚΑΤΑΛΥΜΑΤΑ</t>
  </si>
  <si>
    <t>ΚΑΤΑΛΥΜΑΤΑ ΔΙΑΚΟΠΩΝ ΚΑΙ ΑΛΛΑ ΚΑΤΑΛΥΜΑΤΑ ΣΥΝΤΟΜΗΣ ΔΙΑΜΟΝΗΣ</t>
  </si>
  <si>
    <t>ΧΩΡΟΙ ΚΑΤΑΣΚΗΝΩΣΗΣ, ΕΓΚΑΤΑΣΤΑΣΕΙΣ ΓΙΑ ΟΧΗΜΑΤΑ ΑΝΑΨΥΧΗΣ ΚΑΙ ΡΥΜΟΥΛΚΟΥΜΕΝΑ ΟΧΗΜΑΤΑ</t>
  </si>
  <si>
    <t>ΑΛΛΑ ΚΑΤΑΛΥΜΑΤΑ</t>
  </si>
  <si>
    <t>ΔΡΑΣΤΗΡΙΟΤΗΤΕΣ ΥΠΗΡΕΣΙΩΝ ΕΣΤΙΑΤΟΡΙΩΝ ΚΑΙ ΚΙΝΗΤΩΝ ΜΟΝΑΔΩΝ ΕΣΤΙΑΣΗΣ</t>
  </si>
  <si>
    <t>ΔΡΑΣΤΗΡΙΟΤΗΤΕΣ ΥΠΗΡΕΣΙΩΝ ΤΡΟΦΟΔΟΣΙΑΣ ΓΙΑ ΕΚΔΗΛΩΣΕΙΣ</t>
  </si>
  <si>
    <t>ΑΛΛΕΣ ΥΠΗΡΕΣΙΕΣ ΕΣΤΙΑΣΗΣ</t>
  </si>
  <si>
    <t>ΔΡΑΣΤΗΡΙΟΤΗΤΕΣ ΠΑΡΟΧΗΣ ΠΟΤΩΝ</t>
  </si>
  <si>
    <t>ΕΚΔΟΣΗ ΒΙΒΛΙΩΝ</t>
  </si>
  <si>
    <t>ΕΚΔΟΣΗ ΤΗΛΕΦΩΝΙΚΩΝ ΚΑΙ ΚΑΘΕ ΕΙΔΟΥΣ ΚΑΤΑΛΟΓΩΝ</t>
  </si>
  <si>
    <t>ΕΚΔΟΣΗ ΕΦΗΜΕΡΙΔΩΝ</t>
  </si>
  <si>
    <t>ΕΚΔΟΣΗ ΕΝΤΥΠΩΝ ΠΕΡΙΟΔΙΚΩΝ ΚΑΘΕ ΕΙΔΟΥΣ</t>
  </si>
  <si>
    <t>ΑΛΛΕΣ ΕΚΔΟΤΙΚΕΣ ΔΡΑΣΤΗΡΙΟΤΗΤΕΣ</t>
  </si>
  <si>
    <t>ΕΚΔΟΣΗ ΠΑΙΧΝΙΔΙΩΝ ΓΙΑ ΗΛΕΚΤΡΟΝΙΚΟΥΣ ΥΠΟΛΟΓΙΣΤΕΣ</t>
  </si>
  <si>
    <t>ΕΚΔΟΣΗ ΑΛΛΟΥ ΛΟΓΙΣΜΙΚΟΥ</t>
  </si>
  <si>
    <t>ΔΡΑΣΤΗΡΙΟΤΗΤΕΣ ΠΑΡΑΓΩΓΗΣ ΚΙΝΗΜΑΤΟΓΡΑΦΙΚΩΝ ΤΑΙΝΙΩΝ, ΒΙΝΤΕΟ ΚΑΙ ΤΗΛΕΟΠΤΙΚΩΝ ΠΡΟΓΡΑΜΜΑΤΩΝ</t>
  </si>
  <si>
    <t>ΔΡΑΣΤΗΡΙΟΤΗΤΕΣ ΣΥΝΟΔΕΥΤΙΚΕΣ ΤΗΣ ΠΑΡΑΓΩΓΗΣ ΚΙΝΗΜΑΤΟΓΡΑΦΙΚΩΝ ΤΑΙΝΙΩΝ, ΒΙΝΤΕΟ ΚΑΙ ΤΗΛΕΟΠΤΙΚΩΝ ΠΡΟΓΡΑΜΜΑΤΩΝ</t>
  </si>
  <si>
    <t>ΔΡΑΣΤΗΡΙΟΤΗΤΕΣ ΔΙΑΝΟΜΗΣ ΚΙΝΗΜΑΤΟΓΡΑΦΙΚΩΝ ΤΑΙΝΙΩΝ, ΒΙΝΤΕΟ ΚΑΙ ΤΗΛΕΟΠΤΙΚΩΝ ΠΡΟΓΡΑΜΜΑΤΩΝ</t>
  </si>
  <si>
    <t>ΔΡΑΣΤΗΡΙΟΤΗΤΕΣ ΠΡΟΒΟΛΗΣ ΚΙΝΗΜΑΤΟΓΡΑΦΙΚΩΝ ΤΑΙΝΙΩΝ</t>
  </si>
  <si>
    <t>ΗΧΟΓΡΑΦΗΣΕΙΣ ΚΑΙ ΜΟΥΣΙΚΕΣ ΕΚΔΟΣΕΙΣ</t>
  </si>
  <si>
    <t>ΡΑΔΙΟΦΩΝΙΚΕΣ ΕΚΠΟΜΠΕΣ</t>
  </si>
  <si>
    <t>ΥΠΗΡΕΣΙΕΣ ΤΗΛΕΟΠΤΙΚΟΥ ΠΡΟΓΡΑΜΜΑΤΙΣΜΟΥ ΚΑΙ ΤΗΛΕΟΠΤΙΚΩΝ ΕΚΠΟΜΠΩΝ</t>
  </si>
  <si>
    <t>ΕΝΣΥΡΜΑΤΕΣ ΤΗΛΕΠΙΚΟΙΝΩΝΙΑΚΕΣ ΔΡΑΣΤΗΡΙΟΤΗΤΕΣ</t>
  </si>
  <si>
    <t>ΑΣΥΡΜΑΤΕΣ ΤΗΛΕΠΙΚΟΙΝΩΝΙΑΚΕΣ ΔΡΑΣΤΗΡΙΟΤΗΤΕΣ</t>
  </si>
  <si>
    <t>ΔΟΡΥΦΟΡΙΚΕΣ ΤΗΛΕΠΙΚΟΙΝΩΝΙΑΚΕΣ ΔΡΑΣΤΗΡΙΟΤΗΤΕΣ</t>
  </si>
  <si>
    <t>ΑΛΛΕΣ ΤΗΛΕΠΙΚΟΙΝΩΝΙΑΚΕΣ ΔΡΑΣΤΗΡΙΟΤΗΤΕΣ</t>
  </si>
  <si>
    <t>ΔΡΑΣΤΗΡΙΟΤΗΤΕΣ ΠΡΟΓΡΑΜΜΑΤΙΣΜΟΥ ΗΛΕΚΤΡΟΝΙΚΩΝ ΣΥΣΤΗΜΑΤΩΝ</t>
  </si>
  <si>
    <t>ΔΡΑΣΤΗΡΙΟΤΗΤΕΣ ΠΑΡΟΧΗΣ ΣΥΜΒΟΥΛΩΝ ΣΧΕΤΙΚΑ ΜΕ ΤΟΥΣ ΗΛΕΚΤΡΟΝΙΚΟΥΣ ΥΠΟΛΟΓΙΣΤΕΣ</t>
  </si>
  <si>
    <t>ΥΠΗΡΕΣΙΕΣ ΔΙΑΧΕΙΡΙΣΗΣ ΗΛΕΚΤΡΟΝΙΚΩΝ ΣΥΣΤΗΜΑΤΩΝ</t>
  </si>
  <si>
    <t>ΑΛΛΕΣ ΔΡΑΣΤΗΡΙΟΤΗΤΕΣ ΤΗΣ ΤΕΧΝΟΛΟΓΙΑΣ ΤΗΣ ΠΛΗΡΟΦΟΡΙΑΣ ΚΑΙ ΔΡΑΣΤΗΡΙΟΤΗΤΕΣ ΥΠΗΡΕΣΙΩΝ ΗΛΕΚΤΡΟΝΙΚΩΝ ΥΠΟΛΟΓΙΣΤΩΝ</t>
  </si>
  <si>
    <t>ΕΠΕΞΕΡΓΑΣΙΑ ΔΕΔΟΜΕΝΩΝ, ΚΑΤΑΧΩΡΗΣΗ ΚΑΙ ΣΥΝΑΦΕΙΣ ΔΡΑΣΤΗΡΙΟΤΗΤΕΣ</t>
  </si>
  <si>
    <t>ΔΙΚΤΥΑΚΕΣ ΠΥΛΕΣ (WEB PORTALS)</t>
  </si>
  <si>
    <t>ΔΡΑΣΤΗΡΙΟΤΗΤΕΣ ΠΡΑΚΤΟΡΕΙΩΝ ΕΙΔΗΣΕΩΝ</t>
  </si>
  <si>
    <t>ΑΛΛΕΣ ΔΡΑΣΤΗΡΙΟΤΗΤΕΣ ΥΠΗΡΕΣΙΩΝ ΠΛΗΡΟΦΟΡΙΑΣ Π.Δ.Κ.Α.</t>
  </si>
  <si>
    <t>ΑΛΛΟΙ ΟΡΓΑΝΙΣΜΟΙ ΧΡΗΜΑΤΙΚΗΣ ΔΙΑΜΕΣΟΛΑΒΗΣΗΣ (ΤΡΑΠΕΖΕΣ ΑΛΛΕΣ ΑΠΟ ΤΗΝ ΚΕΝΤΡΙΚΗ)</t>
  </si>
  <si>
    <t>ΔΡΑΣΤΗΡΙΟΤΗΤΕΣ ΕΤΑΙΡΕΙΩΝ ΧΑΡΤΟΦΥΛΑΚΙΟΥ (HOLDING)</t>
  </si>
  <si>
    <t>ΔΡΑΣΤΗΡΙΟΤΗΤΕΣ ΣΧΕΤΙΚΕΣ ΜΕ ΚΑΤΑΠΙΣΤΕΥΜΑΤΑ (TRUSTS), ΚΕΦΑΛΑΙΑ (FUNDS) ΚΑΙ ΠΑΡΕΜΦΕΡΗ ΧΡΗΜΑΤΟΠΙΣΤΩΤΙΚΑ ΜΕΣΑ</t>
  </si>
  <si>
    <t>ΑΛΛΕΣ ΠΙΣΤΩΤΙΚΕΣ ΔΡΑΣΤΗΡΙΟΤΗΤΕΣ</t>
  </si>
  <si>
    <t>ΑΛΛΕΣ ΔΡΑΣΤΗΡΙΟΤΗΤΕΣ ΧΡΗΜΑΤΟΠΙΣΤΩΤΙΚΩΝ ΥΠΗΡΕΣΙΩΝ, ΜΕ ΕΞΑΙΡΕΣΗ ΤΙΣ ΑΣΦΑΛΕΙΕΣ ΚΑΙ ΤΑ ΣΥΝΤΑΞΙΟΔΟΤΙΚΑ ΤΑΜΕΙΑ Π.Δ.Κ.Α.</t>
  </si>
  <si>
    <t>ΑΣΦΑΛΕΙΕΣ ΖΩΗΣ</t>
  </si>
  <si>
    <t>ΑΣΦΑΛΕΙΕΣ ΕΚΤΟΣ ΑΠΟ ΤΙΣ ΑΣΦΑΛΕΙΕΣ ΖΩΗΣ</t>
  </si>
  <si>
    <t>ΔΙΑΧΕΙΡΙΣΗ ΧΡΗΜΑΤΑΓΟΡΩΝ</t>
  </si>
  <si>
    <t>ΔΡΑΣΤΗΡΙΟΤΗΤΕΣ ΣΧΕΤΙΚΕΣ ΜΕ ΣΥΝΑΛΛΑΓΕΣ ΣΥΜΒΑΣΕΩΝ ΧΡΕΟΓΡΑΦΩΝ ΚΑΙ ΑΓΑΘΩΝ</t>
  </si>
  <si>
    <t>ΑΛΛΕΣ ΔΡΑΣΤΗΡΙΟΤΗΤΕΣ ΣΥΝΑΦΕΙΣ ΠΡΟΣ ΤΙΣ ΧΡΗΜΑΤΟΠΙΣΤΩΤΙΚΕΣ ΥΠΗΡΕΣΙΕΣ, ΜΕ ΕΞΑΙΡΕΣΗ ΤΙΣ ΑΣΦΑΛΙΣΤΙΚΕΣ ΔΡΑΣΤΗΡΙΟΤΗΤΕΣ ΚΑΙ ΤΑ ΣΥΝΤΑΞΙΟΔΟΤΙΚΑ ΤΑΜΕΙΑ</t>
  </si>
  <si>
    <t>ΔΡΑΣΤΗΡΙΟΤΗΤΕΣ ΑΣΦΑΛΙΣΤΙΚΩΝ ΠΡΑΚΤΟΡΩΝ ΚΑΙ ΜΕΣΙΤΩΝ</t>
  </si>
  <si>
    <t>ΑΛΛΕΣ ΔΡΑΣΤΗΡΙΟΤΗΤΕΣ ΣΥΝΑΦΕΙΣ ΠΡΟΣ ΤΙΣ ΑΣΦΑΛΙΣΕΙΣ ΚΑΙ ΤΑ ΣΥΝΤΑΞΙΟΔΟΤΙΚΑ ΤΑΜΕΙΑ</t>
  </si>
  <si>
    <t>ΑΓΟΡΑΠΩΛΗΣΙΑ ΙΔΙΟΚΤΗΤΩΝ ΑΚΙΝΗΤΩΝ</t>
  </si>
  <si>
    <t>ΕΚΜΙΣΘΩΣΗ ΚΑΙ ΔΙΑΧΕΙΡΙΣΗ ΙΔΙΟΚΤΗΤΩΝ Η ΜΙΣΘΩΜΕΝΩΝ ΑΚΙΝΗΤΩΝ</t>
  </si>
  <si>
    <t>ΜΕΣΙΤΙΚΑ ΓΡΑΦΕΙΑ ΑΚΙΝΗΤΩΝ</t>
  </si>
  <si>
    <t>ΔΙΑΧΕΙΡΙΣΗ ΑΚΙΝΗΤΗΣ ΠΕΡΙΟΥΣΙΑΣ, ΕΝΑΝΤΙ ΑΜΟΙΒΗΣ Η ΒΑΣΕΙ ΣΥΜΒΑΣΗΣ</t>
  </si>
  <si>
    <t>ΝΟΜΙΚΕΣ ΔΡΑΣΤΗΡΙΟΤΗΤΕΣ</t>
  </si>
  <si>
    <t>ΔΡΑΣΤΗΡΙΟΤΗΤΕΣ ΛΟΓΙΣΤΙΚΗΣ, ΤΗΡΗΣΗΣ ΒΙΒΛΙΩΝ ΚΑΙ ΛΟΓΙΣΤΙΚΟΥ ΕΛΕΓΧΟΥ· ΠΑΡΟΧΗ ΦΟΡΟΛΟΓΙΚΩΝ ΣΥΜΒΟΥΛΩΝ</t>
  </si>
  <si>
    <t>ΔΡΑΣΤΗΡΙΟΤΗΤΕΣ ΚΕΝΤΡΙΚΩΝ ΓΡΑΦΕΙΩΝ</t>
  </si>
  <si>
    <t>ΔΡΑΣΤΗΡΙΟΤΗΤΕΣ ΔΗΜΟΣΙΩΝ ΣΧΕΣΕΩΝ ΚΑΙ ΕΠΙΚΟΙΝΩΝΙΑΣ</t>
  </si>
  <si>
    <t>ΔΡΑΣΤΗΡΙΟΤΗΤΕΣ ΠΑΡΟΧΗΣ ΕΠΙΧΕΙΡΗΜΑΤΙΚΩΝ ΣΥΜΒΟΥΛΩΝ ΚΑΙ ΑΛΛΩΝ ΣΥΜΒΟΥΛΩΝ ΔΙΑΧΕΙΡΙΣΗΣ</t>
  </si>
  <si>
    <t>ΔΡΑΣΤΗΡΙΟΤΗΤΕΣ ΑΡΧΙΤΕΚΤΟΝΩΝ</t>
  </si>
  <si>
    <t>ΔΡΑΣΤΗΡΙΟΤΗΤΕΣ ΜΗΧΑΝΙΚΩΝ ΚΑΙ ΣΥΝΑΦΕΙΣ ΔΡΑΣΤΗΡΙΟΤΗΤΕΣ ΠΑΡΟΧΗΣ ΤΕΧΝΙΚΩΝ ΣΥΜΒΟΥΛΩΝ</t>
  </si>
  <si>
    <t>ΤΕΧΝΙΚΕΣ ΔΟΚΙΜΕΣ ΚΑΙ ΑΝΑΛΥΣΕΙΣ</t>
  </si>
  <si>
    <t>ΕΡΕΥΝΑ ΚΑΙ ΠΕΙΡΑΜΑΤΙΚΗ ΑΝΑΠΤΥΞΗ ΣΤΗ ΒΙΟΤΕΧΝΟΛΟΓΙΑ</t>
  </si>
  <si>
    <t>ΕΡΕΥΝΑ ΚΑΙ ΠΕΙΡΑΜΑΤΙΚΗ ΑΝΑΠΤΥΞΗ ΣΕ ΑΛΛΕΣ ΦΥΣΙΚΕΣ ΕΠΙΣΤΗΜΕΣ ΚΑΙ ΤΗ ΜΗΧΑΝΙΚΗ</t>
  </si>
  <si>
    <t>ΕΡΕΥΝΑ ΚΑΙ ΠΕΙΡΑΜΑΤΙΚΗ ΑΝΑΠΤΥΞΗ ΣΤΙΣ ΚΟΙΝΩΝΙΚΕΣ ΚΑΙ ΑΝΘΡΩΠΙΣΤΙΚΕΣ ΕΠΙΣΤΗΜΕΣ</t>
  </si>
  <si>
    <t>ΔΙΑΦΗΜΙΣΤΙΚΑ ΓΡΑΦΕΙΑ</t>
  </si>
  <si>
    <t>ΠΑΡΟΥΣΙΑΣΗ ΣΤΑ ΜΕΣΑ ΕΝΗΜΕΡΩΣΗΣ</t>
  </si>
  <si>
    <t>ΕΡΕΥΝΑ ΑΓΟΡΑΣ ΚΑΙ ΔΗΜΟΣΚΟΠΗΣΕΙΣ</t>
  </si>
  <si>
    <t>ΔΡΑΣΤΗΡΙΟΤΗΤΕΣ ΕΙΔΙΚΕΥΜΕΝΟΥ ΣΧΕΔΙΟΥ</t>
  </si>
  <si>
    <t>ΦΩΤΟΓΡΑΦΙΚΕΣ ΔΡΑΣΤΗΡΙΟΤΗΤΕΣ</t>
  </si>
  <si>
    <t>ΔΡΑΣΤΗΡΙΟΤΗΤΕΣ ΜΕΤΑΦΡΑΣΗΣ ΚΑΙ ΔΙΕΡΜΗΝΕΙΑΣ</t>
  </si>
  <si>
    <t>ΑΛΛΕΣ ΕΠΑΓΓΕΛΜΑΤΙΚΕΣ, ΕΠΙΣΤΗΜΟΝΙΚΕΣ ΚΑΙ ΤΕΧΝΙΚΕΣ ΔΡΑΣΤΗΡΙΟΤΗΤΕΣ Π.Δ.Κ.Α.</t>
  </si>
  <si>
    <t>ΚΤΗΝΙΑΤΡΙΚΕΣ ΔΡΑΣΤΗΡΙΟΤΗΤΕΣ</t>
  </si>
  <si>
    <t>ΕΝΟΙΚΙΑΣΗ ΚΑΙ ΕΚΜΙΣΘΩΣΗ ΑΥΤΟΚΙΝΗΤΩΝ ΚΑΙ ΕΛΑΦΡΩΝ ΜΗΧΑΝΟΚΙΝΗΤΩΝ ΟΧΗΜΑΤΩΝ</t>
  </si>
  <si>
    <t>ΕΝΟΙΚΙΑΣΗ ΚΑΙ ΕΚΜΙΣΘΩΣΗ ΦΟΡΤΗΓΩΝ</t>
  </si>
  <si>
    <t>ΕΝΟΙΚΙΑΣΗ ΚΑΙ ΕΚΜΙΣΘΩΣΗ ΕΙΔΩΝ ΑΝΑΨΥΧΗΣ ΚΑΙ ΑΘΛΗΤΙΚΩΝ ΕΙΔΩΝ</t>
  </si>
  <si>
    <t>ΕΝΟΙΚΙΑΣΗ ΒΙΝΤΕΟΚΑΣΕΤΩΝ ΚΑΙ ΔΙΣΚΩΝ</t>
  </si>
  <si>
    <t>ΕΝΟΙΚΙΑΣΗ ΚΑΙ ΕΚΜΙΣΘΩΣΗ ΑΛΛΩΝ ΕΙΔΩΝ ΠΡΟΣΩΠΙΚΗΣ Η ΟΙΚΙΑΚΗΣ ΧΡΗΣΗΣ</t>
  </si>
  <si>
    <t>ΕΝΟΙΚΙΑΣΗ ΚΑΙ ΕΚΜΙΣΘΩΣΗ ΜΗΧΑΝΗΜΑΤΩΝ ΚΑΙ ΕΞΟΠΛΙΣΜΟΥ ΚΑΤΑΣΚΕΥΩΝ ΚΑΙ ΕΡΓΩΝ ΠΟΛΙΤΙΚΟΥ ΜΗΧΑΝΙΚΟΥ</t>
  </si>
  <si>
    <t>ΕΝΟΙΚΙΑΣΗ ΚΑΙ ΕΚΜΙΣΘΩΣΗ ΜΗΧΑΝΗΜΑΤΩΝ ΚΑΙ ΕΞΟΠΛΙΣΜΟΥ ΓΡΑΦΕΙΟΥ (ΣΥΜΠΕΡΙΛΑΜΒΑΝΟΜΕΝΩΝ ΤΩΝ ΗΛΕΚΤΡΟΝΙΚΩΝ ΥΠΟΛΟΓΙΣΤΩΝ)</t>
  </si>
  <si>
    <t>ΕΝΟΙΚΙΑΣΗ ΚΑΙ ΕΚΜΙΣΘΩΣΗ ΕΞΟΠΛΙΣΜΟΥ ΠΛΩΤΩΝ ΜΕΤΑΦΟΡΩΝ</t>
  </si>
  <si>
    <t>ΕΝΟΙΚΙΑΣΗ ΚΑΙ ΕΚΜΙΣΘΩΣΗ ΕΞΟΠΛΙΣΜΟΥ ΑΕΡΟΠΟΡΙΚΩΝ ΜΕΤΑΦΟΡΩΝ</t>
  </si>
  <si>
    <t>ΕΝΟΙΚΙΑΣΗ ΚΑΙ ΕΚΜΙΣΘΩΣΗ ΑΛΛΩΝ ΜΗΧΑΝΗΜΑΤΩΝ, ΕΙΔΩΝ ΕΞΟΠΛΙΣΜΟΥ ΚΑΙ ΥΛΙΚΩΝ ΑΓΑΘΩΝ Π.Δ.Κ.Α.</t>
  </si>
  <si>
    <t>ΕΚΜΙΣΘΩΣΗ ΠΝΕΥΜΑΤΙΚΗΣ ΙΔΙΟΚΤΗΣΙΑΣ ΚΑΙ ΠΑΡΕΜΦΕΡΩΝ ΠΡΟΪΟΝΤΩΝ, ΜΕ ΕΞΑΙΡΕΣΗ ΤΑ ΕΡΓΑ ΜΕ ΔΙΚΑΙΩΜΑΤΑ ΔΗΜΙΟΥΡΓΟΥ</t>
  </si>
  <si>
    <t>ΔΡΑΣΤΗΡΙΟΤΗΤΕΣ ΓΡΑΦΕΙΩΝ ΕΥΡΕΣΗΣ ΕΡΓΑΣΙΑΣ</t>
  </si>
  <si>
    <t>ΥΠΗΡΕΣΙΕΣ ΓΡΑΦΕΙΩΝ ΕΥΡΕΣΗΣ ΠΡΟΣΩΡΙΝΗΣ ΑΠΑΣΧΟΛΗΣΗΣ</t>
  </si>
  <si>
    <t>ΑΛΛΕΣ ΥΠΗΡΕΣΙΕΣ ΔΙΑΘΕΣΗΣ ΑΝΘΡΩΠΙΝΟΥ ΔΥΝΑΜΙΚΟΥ</t>
  </si>
  <si>
    <t>ΔΡΑΣΤΗΡΙΟΤΗΤΕΣ ΤΑΞΙΔΙΩΤΙΚΩΝ ΠΡΑΚΤΟΡΕΙΩΝ</t>
  </si>
  <si>
    <t>ΔΡΑΣΤΗΡΙΟΤΗΤΕΣ ΓΡΑΦΕΙΩΝ ΟΡΓΑΝΩΜΕΝΩΝ ΤΑΞΙΔΙΩΝ</t>
  </si>
  <si>
    <t>ΑΛΛΕΣ ΔΡΑΣΤΗΡΙΟΤΗΤΕΣ ΥΠΗΡΕΣΙΩΝ ΚΡΑΤΗΣΕΩΝ ΚΑΙ ΣΥΝΑΦΕΙΣ ΔΡΑΣΤΗΡΙΟΤΗΤΕΣ</t>
  </si>
  <si>
    <t>ΔΡΑΣΤΗΡΙΟΤΗΤΕΣ ΠΑΡΟΧΗΣ ΙΔΙΩΤΙΚΗΣ ΠΡΟΣΤΑΣΙΑΣ</t>
  </si>
  <si>
    <t>ΔΡΑΣΤΗΡΙΟΤΗΤΕΣ ΥΠΗΡΕΣΙΩΝ ΣΥΣΤΗΜΑΤΩΝ ΠΡΟΣΤΑΣΙΑΣ</t>
  </si>
  <si>
    <t>ΔΡΑΣΤΗΡΙΟΤΗΤΕΣ ΕΡΕΥΝΑΣ</t>
  </si>
  <si>
    <t>ΔΡΑΣΤΗΡΙΟΤΗΤΕΣ ΣΥΝΔΥΑΣΜΟΥ ΒΟΗΘΗΤΙΚΩΝ ΥΠΗΡΕΣΙΩΝ</t>
  </si>
  <si>
    <t>ΓΕΝΙΚΟΣ ΚΑΘΑΡΙΣΜΟΣ ΚΤΙΡΙΩΝ</t>
  </si>
  <si>
    <t>ΑΛΛΕΣ ΔΡΑΣΤΗΡΙΟΤΗΤΕΣ ΚΑΘΑΡΙΣΜΟΥ ΚΤΙΡΙΩΝ ΚΑΙ ΒΙΟΜΗΧΑΝΙΚΟΥ ΚΑΘΑΡΙΣΜΟΥ</t>
  </si>
  <si>
    <t>ΑΛΛΕΣ ΔΡΑΣΤΗΡΙΟΤΗΤΕΣ ΚΑΘΑΡΙΣΜΟΥ</t>
  </si>
  <si>
    <t>ΔΡΑΣΤΗΡΙΟΤΗΤΕΣ ΥΠΗΡΕΣΙΩΝ ΤΟΠΙΟΥ</t>
  </si>
  <si>
    <t>ΣΥΝΔΥΑΣΜΕΝΕΣ ΔΙΟΙΚΗΤΙΚΕΣ ΔΡΑΣΤΗΡΙΟΤΗΤΕΣ ΓΡΑΦΕΙΟΥ</t>
  </si>
  <si>
    <t>ΑΝΑΠΑΡΑΓΩΓΗ ΦΩΤΟΤΥΠΙΩΝ, ΠΡΟΕΤΟΙΜΑΣΙΑ ΕΓΓΡΑΦΩΝ ΚΑΙ ΑΛΛΕΣ ΕΙΔΙΚΕΥΜΕΝΕΣ ΔΡΑΣΤΗΡΙΟΤΗΤΕΣ ΓΡΑΜΜΑΤΕΙΑΚΗΣ ΥΠΟΣΤΗΡΙΞΗΣ</t>
  </si>
  <si>
    <t>ΔΡΑΣΤΗΡΙΟΤΗΤΕΣ ΤΗΛΕΦΩΝΙΚΩΝ ΚΕΝΤΡΩΝ</t>
  </si>
  <si>
    <t>ΟΡΓΑΝΩΣΗ ΣΥΝΕΔΡΙΩΝ ΚΑΙ ΕΜΠΟΡΙΚΩΝ ΕΚΘΕΣΕΩΝ</t>
  </si>
  <si>
    <t>ΔΡΑΣΤΗΡΙΟΤΗΤΕΣ ΓΡΑΦΕΙΩΝ ΕΙΣΠΡΑΞΗΣ ΚΑΙ ΓΡΑΦΕΙΩΝ ΟΙΚΟΝΟΜΙΚΩΝ ΚΑΙ ΕΜΠΟΡΙΚΩΝ ΠΛΗΡΟΦΟΡΙΩΝ</t>
  </si>
  <si>
    <t>ΔΡΑΣΤΗΡΙΟΤΗΤΕΣ ΣΥΣΚΕΥΑΣΙΑΣ</t>
  </si>
  <si>
    <t>ΑΛΛΕΣ ΔΡΑΣΤΗΡΙΟΤΗΤΕΣ ΠΑΡΟΧΗΣ ΥΠΗΡΕΣΙΩΝ ΠΡΟΣ ΤΙΣ ΕΠΙΧΕΙΡΗΣΕΙΣ Π.Δ.Κ.Α.</t>
  </si>
  <si>
    <t>ΓΕΝΙΚΕΣ ΔΡΑΣΤΗΡΙΟΤΗΤΕΣ ΔΗΜΟΣΙΑΣ ΔΙΟΙΚΗΣΗΣ</t>
  </si>
  <si>
    <t>ΡΥΘΜΙΣΗ ΤΩΝ ΕΠΙΧΕΙΡΗΜΑΤΙΚΩΝ ΔΡΑΣΤΗΡΙΟΤΗΤΩΝ ΚΑΙ ΣΥΜΒΟΛΗ ΣΤΗΝ ΑΠΟΤΕΛΕΣΜΑΤΙΚΟΤΕΡΗ ΛΕΙΤΟΥΡΓΙΑ ΤΩΝ ΕΠΙΧΕΙΡΗΣΕΩΝ</t>
  </si>
  <si>
    <t>ΔΡΑΣΤΗΡΙΟΤΗΤΕΣ ΠΥΡΟΣΒΕΣΤΙΚΗΣ</t>
  </si>
  <si>
    <t>ΠΡΟΣΧΟΛΙΚΗ ΕΚΠΑΙΔΕΥΣΗ</t>
  </si>
  <si>
    <t>ΠΡΩΤΟΒΑΘΜΙΑ ΕΚΠΑΙΔΕΥΣΗ</t>
  </si>
  <si>
    <t>ΓΕΝΙΚΗ ΔΕΥΤΕΡΟΒΑΘΜΙΑ ΕΚΠΑΙΔΕΥΣΗ</t>
  </si>
  <si>
    <t>ΜΕΤΑΔΕΥΤΕΡΟΒΑΘΜΙΑ ΜΗ ΤΡΙΤΟΒΑΘΜΙΑ ΕΚΠΑΙΔΕΥΣΗ</t>
  </si>
  <si>
    <t>ΤΡΙΤΟΒΑΘΜΙΑ ΕΚΠΑΙΔΕΥΣΗ</t>
  </si>
  <si>
    <t>ΑΘΛΗΤΙΚΗ ΚΑΙ ΨΥΧΑΓΩΓΙΚΗ ΕΚΠΑΙΔΕΥΣΗ</t>
  </si>
  <si>
    <t>ΠΟΛΙΤΙΣΤΙΚΗ ΕΚΠΑΙΔΕΥΣΗ</t>
  </si>
  <si>
    <t>ΔΡΑΣΤΗΡΙΟΤΗΤΕΣ ΣΧΟΛΩΝ ΕΡΑΣΙΤΕΧΝΩΝ ΟΔΗΓΩΝ</t>
  </si>
  <si>
    <t>ΑΛΛΗ ΕΚΠΑΙΔΕΥΣΗ Π.Δ.Κ.Α.</t>
  </si>
  <si>
    <t>ΕΚΠΑΙΔΕΥΤΙΚΕΣ ΥΠΟΣΤΗΡΙΚΤΙΚΕΣ ΔΡΑΣΤΗΡΙΟΤΗΤΕΣ</t>
  </si>
  <si>
    <t>ΝΟΣΟΚΟΜΕΙΑΚΕΣ ΔΡΑΣΤΗΡΙΟΤΗΤΕΣ</t>
  </si>
  <si>
    <t>ΔΡΑΣΤΗΡΙΟΤΗΤΕΣ ΑΣΚΗΣΗΣ ΓΕΝΙΚΩΝ ΙΑΤΡΙΚΩΝ ΕΠΑΓΓΕΛΜΑΤΩΝ</t>
  </si>
  <si>
    <t>ΔΡΑΣΤΗΡΙΟΤΗΤΕΣ ΑΣΚΗΣΗΣ ΕΙΔΙΚΩΝ ΙΑΤΡΙΚΩΝ ΕΠΑΓΓΕΛΜΑΤΩΝ</t>
  </si>
  <si>
    <t>ΔΡΑΣΤΗΡΙΟΤΗΤΕΣ ΑΣΚΗΣΗΣ ΟΔΟΝΤΙΑΤΡΙΚΩΝ ΕΠΑΓΓΕΛΜΑΤΩΝ</t>
  </si>
  <si>
    <t>ΑΛΛΕΣ ΔΡΑΣΤΗΡΙΟΤΗΤΕΣ ΑΝΘΡΩΠΙΝΗΣ ΥΓΕΙΑΣ</t>
  </si>
  <si>
    <t>ΔΡΑΣΤΗΡΙΟΤΗΤΕΣ ΦΡΟΝΤΙΔΑΣ ΜΕ ΠΑΡΟΧΗ ΚΑΤΑΛΥΜΑΤΟΣ ΓΙΑ ΑΤΟΜΑ ΜΕ ΝΟΗΤΙΚΗ ΥΣΤΕΡΗΣΗ, ΨΥΧΙΚΕΣ ΔΙΑΤΑΡΑΧΕΣ ΚΑΙ ΧΡΗΣΗ ΟΥΣΙΩΝ</t>
  </si>
  <si>
    <t>ΔΡΑΣΤΗΡΙΟΤΗΤΕΣ ΦΡΟΝΤΙΔΑΣ ΜΕ ΠΑΡΟΧΗ ΚΑΤΑΛΥΜΑΤΟΣ ΓΙΑ ΗΛΙΚΙΩΜΕΝΟΥΣ ΚΑΙ ΑΤΟΜΑ ΜΕ ΑΝΑΠΗΡΙΑ</t>
  </si>
  <si>
    <t>ΔΡΑΣΤΗΡΙΟΤΗΤΕΣ ΚΟΙΝΩΝΙΚΗΣ ΜΕΡΙΜΝΑΣ ΧΩΡΙΣ ΠΑΡΟΧΗ ΚΑΤΑΛΥΜΑΤΟΣ ΓΙΑ ΗΛΙΚΙΩΜΕΝΟΥΣ ΚΑΙ ΑΤΟΜΑ ΜΕ ΑΝΑΠΗΡΙΑ</t>
  </si>
  <si>
    <t>ΔΡΑΣΤΗΡΙΟΤΗΤΕΣ ΒΡΕΦΟΝΗΠΙΑΚΩΝ ΚΑΙ ΠΑΙΔΙΚΩΝ ΣΤΑΘΜΩΝ</t>
  </si>
  <si>
    <t>ΑΛΛΕΣ ΔΡΑΣΤΗΡΙΟΤΗΤΕΣ ΚΟΙΝΩΝΙΚΗΣ ΜΕΡΙΜΝΑΣ ΧΩΡΙΣ ΠΑΡΟΧΗ ΚΑΤΑΛΥΜΑΤΟΣ Π.Δ.Κ.Α.</t>
  </si>
  <si>
    <t>ΤΕΧΝΕΣ ΤΟΥ ΘΕΑΜΑΤΟΣ</t>
  </si>
  <si>
    <t>ΥΠΟΣΤΗΡΙΚΤΙΚΕΣ ΔΡΑΣΤΗΡΙΟΤΗΤΕΣ ΓΙΑ ΤΙΣ ΤΕΧΝΕΣ ΤΟΥ ΘΕΑΜΑΤΟΣ</t>
  </si>
  <si>
    <t>ΚΑΛΛΙΤΕΧΝΙΚΗ ΔΗΜΙΟΥΡΓΙΑ</t>
  </si>
  <si>
    <t>ΕΚΜΕΤΑΛΛΕΥΣΗ ΑΙΘΟΥΣΩΝ ΘΕΑΜΑΤΩΝ ΚΑΙ ΣΥΝΑΦΕΙΣ ΔΡΑΣΤΗΡΙΟΤΗΤΕΣ</t>
  </si>
  <si>
    <t>ΔΡΑΣΤΗΡΙΟΤΗΤΕΣ ΒΙΒΛΙΟΘΗΚΩΝ ΚΑΙ ΑΡΧΕΙΟΦΥΛΑΚΕΙΩΝ</t>
  </si>
  <si>
    <t>ΔΡΑΣΤΗΡΙΟΤΗΤΕΣ ΜΟΥΣΕΙΩΝ</t>
  </si>
  <si>
    <t>ΛΕΙΤΟΥΡΓΙΑ ΙΣΤΟΡΙΚΩΝ ΧΩΡΩΝ ΚΑΙ ΚΤΙΡΙΩΝ ΚΑΙ ΠΑΡΟΜΟΙΩΝ ΠΟΛΩΝ ΕΛΞΗΣ ΕΠΙΣΚΕΠΤΩΝ</t>
  </si>
  <si>
    <t>ΔΡΑΣΤΗΡΙΟΤΗΤΕΣ ΒΟΤΑΝΙΚΩΝ ΚΑΙ ΖΩΟΛΟΓΙΚΩΝ ΚΗΠΩΝ ΚΑΙ ΦΥΣΙΚΩΝ ΒΙΟΤΟΠΩΝ</t>
  </si>
  <si>
    <t>ΤΥΧΕΡΑ ΠΑΙΧΝΙΔΙΑ ΚΑΙ ΣΤΟΙΧΗΜΑΤΑ</t>
  </si>
  <si>
    <t>ΕΚΜΕΤΑΛΛΕΥΣΗ ΑΘΛΗΤΙΚΩΝ ΕΓΚΑΤΑΣΤΑΣΕΩΝ</t>
  </si>
  <si>
    <t>ΔΡΑΣΤΗΡΙΟΤΗΤΕΣ ΑΘΛΗΤΙΚΩΝ ΟΜΙΛΩΝ</t>
  </si>
  <si>
    <t>ΕΓΚΑΤΑΣΤΑΣΕΙΣ ΓΥΜΝΑΣΤΙΚΗΣ</t>
  </si>
  <si>
    <t>ΑΛΛΕΣ ΑΘΛΗΤΙΚΕΣ ΔΡΑΣΤΗΡΙΟΤΗΤΕΣ</t>
  </si>
  <si>
    <t>ΔΡΑΣΤΗΡΙΟΤΗΤΕΣ ΠΑΡΚΩΝ ΑΝΑΨΥΧΗΣ ΚΑΙ ΑΛΛΩΝ ΘΕΜΑΤΙΚΩΝ ΠΑΡΚΩΝ</t>
  </si>
  <si>
    <t>ΑΛΛΕΣ ΔΡΑΣΤΗΡΙΟΤΗΤΕΣ ΔΙΑΣΚΕΔΑΣΗΣ ΚΑΙ ΨΥΧΑΓΩΓΙΑΣ</t>
  </si>
  <si>
    <t>ΔΡΑΣΤΗΡΙΟΤΗΤΕΣ ΕΠΙΧΕΙΡΗΜΑΤΙΚΩΝ ΚΑΙ ΕΡΓΟΔΟΤΙΚΩΝ ΟΡΓΑΝΩΣΕΩΝ</t>
  </si>
  <si>
    <t>ΔΡΑΣΤΗΡΙΟΤΗΤΕΣ ΕΠΑΓΓΕΛΜΑΤΙΚΩΝ ΟΡΓΑΝΩΣΕΩΝ</t>
  </si>
  <si>
    <t>ΔΡΑΣΤΗΡΙΟΤΗΤΕΣ ΑΛΛΩΝ ΟΡΓΑΝΩΣΕΩΝ Π.Δ.Κ.Α.</t>
  </si>
  <si>
    <t>ΕΠΙΣΚΕΥΗ ΗΛΕΚΤΡΟΝΙΚΩΝ ΥΠΟΛΟΓΙΣΤΩΝ ΚΑΙ ΠΕΡΙΦΕΡΕΙΑΚΟΥ ΕΞΟΠΛΙΣΜΟΥ</t>
  </si>
  <si>
    <t>ΕΠΙΣΚΕΥΗ ΕΞΟΠΛΙΣΜΟΥ ΕΠΙΚΟΙΝΩΝΙΑΣ</t>
  </si>
  <si>
    <t>ΕΠΙΣΚΕΥΗ ΗΛΕΚΤΡΟΝΙΚΩΝ ΕΙΔΩΝ ΕΥΡΕΙΑΣ ΚΑΤΑΝΑΛΩΣΗΣ</t>
  </si>
  <si>
    <t>ΕΠΙΣΚΕΥΗ ΣΥΣΚΕΥΩΝ ΟΙΚΙΑΚΗΣ ΧΡΗΣΗΣ ΚΑΙ ΕΞΟΠΛΙΣΜΟΥ ΣΠΙΤΙΟΥ ΚΑΙ ΚΗΠΟΥ</t>
  </si>
  <si>
    <t>ΕΠΙΔΙΟΡΘΩΣΗ ΥΠΟΔΗΜΑΤΩΝ ΚΑΙ ΔΕΡΜΑΤΙΝΩΝ ΕΙΔΩΝ</t>
  </si>
  <si>
    <t>ΕΠΙΣΚΕΥΗ ΕΠΙΠΛΩΝ ΚΑΙ ΕΙΔΩΝ ΟΙΚΙΑΚΗΣ ΕΠΙΠΛΩΣΗΣ</t>
  </si>
  <si>
    <t>ΕΠΙΣΚΕΥΗ ΡΟΛΟΓΙΩΝ ΚΑΙ ΚΟΣΜΗΜΑΤΩΝ</t>
  </si>
  <si>
    <t>ΕΠΙΣΚΕΥΗ ΑΛΛΩΝ ΕΙΔΩΝ ΠΡΟΣΩΠΙΚΗΣ ΚΑΙ ΟΙΚΙΑΚΗΣ ΧΡΗΣΗΣ</t>
  </si>
  <si>
    <t>ΠΛΥΣΙΜΟ ΚΑΙ (ΣΤΕΓΝΟ) ΚΑΘΑΡΙΣΜΑ ΚΛΩΣΤΟΫΦΑΝΤΟΥΡΓΙΚΩΝ ΚΑΙ ΓΟΥΝΙΝΩΝ ΠΡΟΪΟΝΤΩΝ</t>
  </si>
  <si>
    <t>ΔΡΑΣΤΗΡΙΟΤΗΤΕΣ ΚΟΜΜΩΤΗΡΙΩΝ, ΚΟΥΡΕΙΩΝ ΚΑΙ ΚΕΝΤΡΩΝ ΑΙΣΘΗΤΙΚΗΣ</t>
  </si>
  <si>
    <t>ΔΡΑΣΤΗΡΙΟΤΗΤΕΣ ΓΡΑΦΕΙΩΝ ΚΗΔΕΙΩΝ ΚΑΙ ΣΥΝΑΦΕΙΣ ΔΡΑΣΤΗΡΙΟΤΗΤΕΣ</t>
  </si>
  <si>
    <t>ΔΡΑΣΤΗΡΙΟΤΗΤΕΣ ΣΧΕΤΙΚΕΣ ΜΕ ΤΗ ΦΥΣΙΚΗ ΕΥΕΞΙΑ</t>
  </si>
  <si>
    <t>ΑΛΛΕΣ ΔΡΑΣΤΗΡΙΟΤΗΤΕΣ ΠΑΡΟΧΗΣ ΠΡΟΣΩΠΙΚΩΝ ΥΠΗΡΕΣΙΩΝ Π.Δ.Κ.Α.</t>
  </si>
  <si>
    <t>ACTIVITY</t>
  </si>
  <si>
    <t>ACTIVITY DESCRIPTION</t>
  </si>
  <si>
    <t>TAXPAYERS</t>
  </si>
  <si>
    <t>-2 μη δικαιούχοι</t>
  </si>
  <si>
    <t>PRCNT</t>
  </si>
  <si>
    <t>ΕΠΙΣΤΡΕΠΤΕΑ ΠΡΟΚΑΤΑΒΟΛΗ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</si>
</sst>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7" borderId="1" xfId="0" quotePrefix="1" applyFill="1" applyBorder="1" applyAlignment="1">
      <alignment horizontal="center" vertical="center"/>
    </xf>
    <xf numFmtId="0" fontId="0" fillId="7" borderId="1" xfId="0" quotePrefix="1" applyFill="1" applyBorder="1" applyAlignment="1">
      <alignment vertical="center"/>
    </xf>
    <xf numFmtId="3" fontId="0" fillId="7" borderId="1" xfId="0" applyNumberFormat="1" applyFill="1" applyBorder="1" applyAlignment="1">
      <alignment vertical="center"/>
    </xf>
    <xf numFmtId="3" fontId="1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vertical="center"/>
    </xf>
    <xf numFmtId="4" fontId="1" fillId="8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0" xfId="0" quotePrefix="1" applyFont="1" applyAlignment="1">
      <alignment horizontal="right" vertical="center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sqref="A1:A3"/>
    </sheetView>
  </sheetViews>
  <sheetFormatPr defaultRowHeight="15" x14ac:dyDescent="0.25"/>
  <cols>
    <col min="1" max="1" width="8.7109375" style="6" customWidth="1"/>
    <col min="2" max="2" width="22" style="4" bestFit="1" customWidth="1"/>
    <col min="3" max="3" width="8.7109375" style="2" customWidth="1"/>
    <col min="4" max="4" width="16.7109375" style="2" customWidth="1"/>
    <col min="5" max="5" width="1.42578125" style="22" customWidth="1"/>
    <col min="6" max="6" width="8.7109375" style="2" customWidth="1"/>
    <col min="7" max="7" width="16.7109375" style="3" customWidth="1"/>
    <col min="8" max="8" width="8.7109375" style="2" customWidth="1"/>
    <col min="9" max="9" width="16.7109375" style="3" customWidth="1"/>
    <col min="10" max="10" width="8.7109375" style="2" customWidth="1"/>
    <col min="11" max="11" width="16.7109375" style="3" customWidth="1"/>
    <col min="12" max="12" width="8.7109375" style="2" customWidth="1"/>
    <col min="13" max="13" width="16.7109375" style="3" customWidth="1"/>
    <col min="14" max="16384" width="9.140625" style="4"/>
  </cols>
  <sheetData>
    <row r="1" spans="1:13" ht="45" customHeight="1" x14ac:dyDescent="0.25">
      <c r="A1" s="34" t="s">
        <v>0</v>
      </c>
      <c r="B1" s="34" t="s">
        <v>1</v>
      </c>
      <c r="C1" s="45" t="s">
        <v>222</v>
      </c>
      <c r="D1" s="45"/>
      <c r="E1" s="35"/>
      <c r="F1" s="44" t="s">
        <v>216</v>
      </c>
      <c r="G1" s="45"/>
      <c r="H1" s="44" t="s">
        <v>218</v>
      </c>
      <c r="I1" s="45"/>
      <c r="J1" s="44" t="s">
        <v>217</v>
      </c>
      <c r="K1" s="45"/>
      <c r="L1" s="44" t="s">
        <v>219</v>
      </c>
      <c r="M1" s="45"/>
    </row>
    <row r="2" spans="1:13" s="5" customFormat="1" x14ac:dyDescent="0.25">
      <c r="A2" s="34"/>
      <c r="B2" s="34"/>
      <c r="C2" s="18" t="s">
        <v>220</v>
      </c>
      <c r="D2" s="19" t="s">
        <v>221</v>
      </c>
      <c r="E2" s="36"/>
      <c r="F2" s="18" t="s">
        <v>220</v>
      </c>
      <c r="G2" s="19" t="s">
        <v>221</v>
      </c>
      <c r="H2" s="18" t="s">
        <v>220</v>
      </c>
      <c r="I2" s="19" t="s">
        <v>221</v>
      </c>
      <c r="J2" s="18" t="s">
        <v>220</v>
      </c>
      <c r="K2" s="19" t="s">
        <v>221</v>
      </c>
      <c r="L2" s="18" t="s">
        <v>220</v>
      </c>
      <c r="M2" s="19" t="s">
        <v>221</v>
      </c>
    </row>
    <row r="3" spans="1:13" s="1" customFormat="1" x14ac:dyDescent="0.25">
      <c r="A3" s="34"/>
      <c r="B3" s="34"/>
      <c r="C3" s="20">
        <f>SUM(C5:C111)</f>
        <v>519505</v>
      </c>
      <c r="D3" s="21">
        <f t="shared" ref="D3:M3" si="0">SUM(D5:D111)</f>
        <v>1398246979.1299996</v>
      </c>
      <c r="E3" s="36"/>
      <c r="F3" s="20">
        <f t="shared" si="0"/>
        <v>490145</v>
      </c>
      <c r="G3" s="21">
        <f t="shared" si="0"/>
        <v>392116000</v>
      </c>
      <c r="H3" s="20">
        <f t="shared" si="0"/>
        <v>206246</v>
      </c>
      <c r="I3" s="21">
        <f t="shared" si="0"/>
        <v>91891788</v>
      </c>
      <c r="J3" s="20">
        <f t="shared" si="0"/>
        <v>52490</v>
      </c>
      <c r="K3" s="21">
        <f t="shared" si="0"/>
        <v>601813400.98000002</v>
      </c>
      <c r="L3" s="20">
        <f t="shared" si="0"/>
        <v>40297</v>
      </c>
      <c r="M3" s="21">
        <f t="shared" si="0"/>
        <v>312425790.14999998</v>
      </c>
    </row>
    <row r="4" spans="1:13" s="23" customFormat="1" ht="6" customHeight="1" x14ac:dyDescent="0.25">
      <c r="A4" s="41"/>
      <c r="B4" s="42"/>
      <c r="C4" s="42"/>
      <c r="D4" s="43"/>
      <c r="E4" s="36"/>
      <c r="F4" s="38"/>
      <c r="G4" s="39"/>
      <c r="H4" s="39"/>
      <c r="I4" s="39"/>
      <c r="J4" s="39"/>
      <c r="K4" s="39"/>
      <c r="L4" s="39"/>
      <c r="M4" s="40"/>
    </row>
    <row r="5" spans="1:13" x14ac:dyDescent="0.25">
      <c r="A5" s="15" t="s">
        <v>2</v>
      </c>
      <c r="B5" s="16" t="s">
        <v>3</v>
      </c>
      <c r="C5" s="17">
        <v>13983</v>
      </c>
      <c r="D5" s="17">
        <f>G5+I5+K5+M5</f>
        <v>47457583.390000001</v>
      </c>
      <c r="E5" s="36"/>
      <c r="F5" s="7">
        <v>13212</v>
      </c>
      <c r="G5" s="8">
        <v>10569600</v>
      </c>
      <c r="H5" s="13">
        <v>4932</v>
      </c>
      <c r="I5" s="14">
        <v>2106720</v>
      </c>
      <c r="J5" s="11">
        <v>2099</v>
      </c>
      <c r="K5" s="12">
        <v>21394732.960000001</v>
      </c>
      <c r="L5" s="9">
        <v>1437</v>
      </c>
      <c r="M5" s="10">
        <v>13386530.43</v>
      </c>
    </row>
    <row r="6" spans="1:13" x14ac:dyDescent="0.25">
      <c r="A6" s="15" t="s">
        <v>4</v>
      </c>
      <c r="B6" s="16" t="s">
        <v>5</v>
      </c>
      <c r="C6" s="17">
        <v>5593</v>
      </c>
      <c r="D6" s="17">
        <f>G6+I6+K6+M6</f>
        <v>28702895.800000004</v>
      </c>
      <c r="E6" s="36"/>
      <c r="F6" s="7">
        <v>5024</v>
      </c>
      <c r="G6" s="8">
        <v>4019200</v>
      </c>
      <c r="H6" s="13">
        <v>2201</v>
      </c>
      <c r="I6" s="14">
        <v>953736</v>
      </c>
      <c r="J6" s="11">
        <v>1200</v>
      </c>
      <c r="K6" s="12">
        <v>16699670.310000001</v>
      </c>
      <c r="L6" s="9">
        <v>697</v>
      </c>
      <c r="M6" s="10">
        <v>7030289.4900000002</v>
      </c>
    </row>
    <row r="7" spans="1:13" x14ac:dyDescent="0.25">
      <c r="A7" s="15" t="s">
        <v>6</v>
      </c>
      <c r="B7" s="16" t="s">
        <v>7</v>
      </c>
      <c r="C7" s="17">
        <v>3413</v>
      </c>
      <c r="D7" s="17">
        <f>G7+I7+K7+M7</f>
        <v>8409492.0800000001</v>
      </c>
      <c r="E7" s="36"/>
      <c r="F7" s="7">
        <v>3241</v>
      </c>
      <c r="G7" s="8">
        <v>2592800</v>
      </c>
      <c r="H7" s="13">
        <v>1171</v>
      </c>
      <c r="I7" s="14">
        <v>489828</v>
      </c>
      <c r="J7" s="11">
        <v>386</v>
      </c>
      <c r="K7" s="12">
        <v>3147665.51</v>
      </c>
      <c r="L7" s="9">
        <v>291</v>
      </c>
      <c r="M7" s="10">
        <v>2179198.5699999998</v>
      </c>
    </row>
    <row r="8" spans="1:13" x14ac:dyDescent="0.25">
      <c r="A8" s="15" t="s">
        <v>8</v>
      </c>
      <c r="B8" s="16" t="s">
        <v>9</v>
      </c>
      <c r="C8" s="17">
        <v>10899</v>
      </c>
      <c r="D8" s="17">
        <v>22059345.219999999</v>
      </c>
      <c r="E8" s="36"/>
      <c r="F8" s="7">
        <v>10373</v>
      </c>
      <c r="G8" s="8">
        <v>8298400</v>
      </c>
      <c r="H8" s="13">
        <v>3334</v>
      </c>
      <c r="I8" s="14">
        <v>1368516</v>
      </c>
      <c r="J8" s="11">
        <v>1026</v>
      </c>
      <c r="K8" s="12">
        <v>7312997.5099999998</v>
      </c>
      <c r="L8" s="9">
        <v>842</v>
      </c>
      <c r="M8" s="10">
        <v>5079431.71</v>
      </c>
    </row>
    <row r="9" spans="1:13" x14ac:dyDescent="0.25">
      <c r="A9" s="15" t="s">
        <v>10</v>
      </c>
      <c r="B9" s="16" t="s">
        <v>11</v>
      </c>
      <c r="C9" s="17">
        <v>7653</v>
      </c>
      <c r="D9" s="17">
        <f t="shared" ref="D9:D18" si="1">G9+I9+K9+M9</f>
        <v>17309515.489999998</v>
      </c>
      <c r="E9" s="36"/>
      <c r="F9" s="7">
        <v>7320</v>
      </c>
      <c r="G9" s="8">
        <v>5856000</v>
      </c>
      <c r="H9" s="13">
        <v>2505</v>
      </c>
      <c r="I9" s="14">
        <v>1039788</v>
      </c>
      <c r="J9" s="11">
        <v>787</v>
      </c>
      <c r="K9" s="12">
        <v>5777095.3499999996</v>
      </c>
      <c r="L9" s="9">
        <v>590</v>
      </c>
      <c r="M9" s="10">
        <v>4636632.1399999997</v>
      </c>
    </row>
    <row r="10" spans="1:13" x14ac:dyDescent="0.25">
      <c r="A10" s="15" t="s">
        <v>12</v>
      </c>
      <c r="B10" s="16" t="s">
        <v>13</v>
      </c>
      <c r="C10" s="17">
        <v>4800</v>
      </c>
      <c r="D10" s="17">
        <f t="shared" si="1"/>
        <v>11050678.33</v>
      </c>
      <c r="E10" s="36"/>
      <c r="F10" s="7">
        <v>4611</v>
      </c>
      <c r="G10" s="8">
        <v>3688800</v>
      </c>
      <c r="H10" s="13">
        <v>1219</v>
      </c>
      <c r="I10" s="14">
        <v>503292</v>
      </c>
      <c r="J10" s="11">
        <v>453</v>
      </c>
      <c r="K10" s="12">
        <v>4411389.32</v>
      </c>
      <c r="L10" s="9">
        <v>310</v>
      </c>
      <c r="M10" s="10">
        <v>2447197.0099999998</v>
      </c>
    </row>
    <row r="11" spans="1:13" x14ac:dyDescent="0.25">
      <c r="A11" s="15" t="s">
        <v>14</v>
      </c>
      <c r="B11" s="16" t="s">
        <v>15</v>
      </c>
      <c r="C11" s="17">
        <v>4580</v>
      </c>
      <c r="D11" s="17">
        <f t="shared" si="1"/>
        <v>10868068.289999999</v>
      </c>
      <c r="E11" s="36"/>
      <c r="F11" s="7">
        <v>4347</v>
      </c>
      <c r="G11" s="8">
        <v>3477600</v>
      </c>
      <c r="H11" s="13">
        <v>1501</v>
      </c>
      <c r="I11" s="14">
        <v>619248</v>
      </c>
      <c r="J11" s="11">
        <v>493</v>
      </c>
      <c r="K11" s="12">
        <v>4379221.34</v>
      </c>
      <c r="L11" s="9">
        <v>321</v>
      </c>
      <c r="M11" s="10">
        <v>2391998.9500000002</v>
      </c>
    </row>
    <row r="12" spans="1:13" x14ac:dyDescent="0.25">
      <c r="A12" s="15" t="s">
        <v>16</v>
      </c>
      <c r="B12" s="16" t="s">
        <v>17</v>
      </c>
      <c r="C12" s="17">
        <v>8284</v>
      </c>
      <c r="D12" s="17">
        <f t="shared" si="1"/>
        <v>22338836.309999999</v>
      </c>
      <c r="E12" s="36"/>
      <c r="F12" s="7">
        <v>7870</v>
      </c>
      <c r="G12" s="8">
        <v>6296000</v>
      </c>
      <c r="H12" s="13">
        <v>2269</v>
      </c>
      <c r="I12" s="14">
        <v>942780</v>
      </c>
      <c r="J12" s="11">
        <v>998</v>
      </c>
      <c r="K12" s="12">
        <v>9537495.8399999999</v>
      </c>
      <c r="L12" s="9">
        <v>708</v>
      </c>
      <c r="M12" s="10">
        <v>5562560.4699999997</v>
      </c>
    </row>
    <row r="13" spans="1:13" x14ac:dyDescent="0.25">
      <c r="A13" s="15" t="s">
        <v>18</v>
      </c>
      <c r="B13" s="16" t="s">
        <v>19</v>
      </c>
      <c r="C13" s="17">
        <v>2586</v>
      </c>
      <c r="D13" s="17">
        <f t="shared" si="1"/>
        <v>6505602.0399999991</v>
      </c>
      <c r="E13" s="36"/>
      <c r="F13" s="7">
        <v>2436</v>
      </c>
      <c r="G13" s="8">
        <v>1948800</v>
      </c>
      <c r="H13" s="13">
        <v>858</v>
      </c>
      <c r="I13" s="14">
        <v>365976</v>
      </c>
      <c r="J13" s="11">
        <v>287</v>
      </c>
      <c r="K13" s="12">
        <v>2964622.19</v>
      </c>
      <c r="L13" s="9">
        <v>171</v>
      </c>
      <c r="M13" s="10">
        <v>1226203.8500000001</v>
      </c>
    </row>
    <row r="14" spans="1:13" x14ac:dyDescent="0.25">
      <c r="A14" s="15" t="s">
        <v>20</v>
      </c>
      <c r="B14" s="16" t="s">
        <v>21</v>
      </c>
      <c r="C14" s="17">
        <v>4199</v>
      </c>
      <c r="D14" s="17">
        <f t="shared" si="1"/>
        <v>10829654.300000001</v>
      </c>
      <c r="E14" s="36"/>
      <c r="F14" s="7">
        <v>3951</v>
      </c>
      <c r="G14" s="8">
        <v>3160800</v>
      </c>
      <c r="H14" s="13">
        <v>1288</v>
      </c>
      <c r="I14" s="14">
        <v>552540</v>
      </c>
      <c r="J14" s="11">
        <v>493</v>
      </c>
      <c r="K14" s="12">
        <v>4314077.46</v>
      </c>
      <c r="L14" s="9">
        <v>351</v>
      </c>
      <c r="M14" s="10">
        <v>2802236.84</v>
      </c>
    </row>
    <row r="15" spans="1:13" x14ac:dyDescent="0.25">
      <c r="A15" s="15" t="s">
        <v>22</v>
      </c>
      <c r="B15" s="16" t="s">
        <v>23</v>
      </c>
      <c r="C15" s="17">
        <v>5224</v>
      </c>
      <c r="D15" s="17">
        <f t="shared" si="1"/>
        <v>15640750.09</v>
      </c>
      <c r="E15" s="36"/>
      <c r="F15" s="7">
        <v>4859</v>
      </c>
      <c r="G15" s="8">
        <v>3887200</v>
      </c>
      <c r="H15" s="13">
        <v>1636</v>
      </c>
      <c r="I15" s="14">
        <v>718716</v>
      </c>
      <c r="J15" s="11">
        <v>794</v>
      </c>
      <c r="K15" s="12">
        <v>7616037.7999999998</v>
      </c>
      <c r="L15" s="9">
        <v>417</v>
      </c>
      <c r="M15" s="10">
        <v>3418796.29</v>
      </c>
    </row>
    <row r="16" spans="1:13" x14ac:dyDescent="0.25">
      <c r="A16" s="15" t="s">
        <v>24</v>
      </c>
      <c r="B16" s="16" t="s">
        <v>25</v>
      </c>
      <c r="C16" s="17">
        <v>7744</v>
      </c>
      <c r="D16" s="17">
        <f t="shared" si="1"/>
        <v>14852037.699999999</v>
      </c>
      <c r="E16" s="36"/>
      <c r="F16" s="7">
        <v>7430</v>
      </c>
      <c r="G16" s="8">
        <v>5944000</v>
      </c>
      <c r="H16" s="13">
        <v>2099</v>
      </c>
      <c r="I16" s="14">
        <v>855978</v>
      </c>
      <c r="J16" s="11">
        <v>566</v>
      </c>
      <c r="K16" s="12">
        <v>4458439.34</v>
      </c>
      <c r="L16" s="9">
        <v>576</v>
      </c>
      <c r="M16" s="10">
        <v>3593620.36</v>
      </c>
    </row>
    <row r="17" spans="1:13" x14ac:dyDescent="0.25">
      <c r="A17" s="15" t="s">
        <v>26</v>
      </c>
      <c r="B17" s="16" t="s">
        <v>27</v>
      </c>
      <c r="C17" s="17">
        <v>4754</v>
      </c>
      <c r="D17" s="17">
        <f t="shared" si="1"/>
        <v>10350007.73</v>
      </c>
      <c r="E17" s="36"/>
      <c r="F17" s="7">
        <v>4527</v>
      </c>
      <c r="G17" s="8">
        <v>3621600</v>
      </c>
      <c r="H17" s="13">
        <v>1450</v>
      </c>
      <c r="I17" s="14">
        <v>591078</v>
      </c>
      <c r="J17" s="11">
        <v>507</v>
      </c>
      <c r="K17" s="12">
        <v>4020884.39</v>
      </c>
      <c r="L17" s="9">
        <v>324</v>
      </c>
      <c r="M17" s="10">
        <v>2116445.34</v>
      </c>
    </row>
    <row r="18" spans="1:13" x14ac:dyDescent="0.25">
      <c r="A18" s="15" t="s">
        <v>28</v>
      </c>
      <c r="B18" s="16" t="s">
        <v>29</v>
      </c>
      <c r="C18" s="17">
        <v>5701</v>
      </c>
      <c r="D18" s="17">
        <f t="shared" si="1"/>
        <v>16964941.27</v>
      </c>
      <c r="E18" s="36"/>
      <c r="F18" s="7">
        <v>5311</v>
      </c>
      <c r="G18" s="8">
        <v>4248800</v>
      </c>
      <c r="H18" s="13">
        <v>1767</v>
      </c>
      <c r="I18" s="14">
        <v>761292</v>
      </c>
      <c r="J18" s="11">
        <v>789</v>
      </c>
      <c r="K18" s="12">
        <v>7909349.1100000003</v>
      </c>
      <c r="L18" s="9">
        <v>517</v>
      </c>
      <c r="M18" s="10">
        <v>4045500.16</v>
      </c>
    </row>
    <row r="19" spans="1:13" x14ac:dyDescent="0.25">
      <c r="A19" s="15" t="s">
        <v>30</v>
      </c>
      <c r="B19" s="16" t="s">
        <v>31</v>
      </c>
      <c r="C19" s="17">
        <v>8423</v>
      </c>
      <c r="D19" s="17">
        <v>25462316.949999999</v>
      </c>
      <c r="E19" s="36"/>
      <c r="F19" s="7">
        <v>7821</v>
      </c>
      <c r="G19" s="8">
        <v>6256800</v>
      </c>
      <c r="H19" s="13">
        <v>2734</v>
      </c>
      <c r="I19" s="14">
        <v>1187580</v>
      </c>
      <c r="J19" s="11">
        <v>1193</v>
      </c>
      <c r="K19" s="12">
        <v>11519134.43</v>
      </c>
      <c r="L19" s="9">
        <v>748</v>
      </c>
      <c r="M19" s="10">
        <v>6498802.5199999996</v>
      </c>
    </row>
    <row r="20" spans="1:13" x14ac:dyDescent="0.25">
      <c r="A20" s="15" t="s">
        <v>32</v>
      </c>
      <c r="B20" s="16" t="s">
        <v>33</v>
      </c>
      <c r="C20" s="17">
        <v>5815</v>
      </c>
      <c r="D20" s="17">
        <f t="shared" ref="D20:D67" si="2">G20+I20+K20+M20</f>
        <v>16315308.400000002</v>
      </c>
      <c r="E20" s="36"/>
      <c r="F20" s="7">
        <v>5483</v>
      </c>
      <c r="G20" s="8">
        <v>4386400</v>
      </c>
      <c r="H20" s="13">
        <v>1771</v>
      </c>
      <c r="I20" s="14">
        <v>766704</v>
      </c>
      <c r="J20" s="11">
        <v>788</v>
      </c>
      <c r="K20" s="12">
        <v>7457117.9400000004</v>
      </c>
      <c r="L20" s="9">
        <v>467</v>
      </c>
      <c r="M20" s="10">
        <v>3705086.46</v>
      </c>
    </row>
    <row r="21" spans="1:13" x14ac:dyDescent="0.25">
      <c r="A21" s="15" t="s">
        <v>34</v>
      </c>
      <c r="B21" s="16" t="s">
        <v>35</v>
      </c>
      <c r="C21" s="17">
        <v>9209</v>
      </c>
      <c r="D21" s="17">
        <f t="shared" si="2"/>
        <v>22080864.710000001</v>
      </c>
      <c r="E21" s="36"/>
      <c r="F21" s="7">
        <v>8759</v>
      </c>
      <c r="G21" s="8">
        <v>7007200</v>
      </c>
      <c r="H21" s="13">
        <v>2577</v>
      </c>
      <c r="I21" s="14">
        <v>1041732</v>
      </c>
      <c r="J21" s="11">
        <v>995</v>
      </c>
      <c r="K21" s="12">
        <v>7937551.7199999997</v>
      </c>
      <c r="L21" s="9">
        <v>823</v>
      </c>
      <c r="M21" s="10">
        <v>6094380.9900000002</v>
      </c>
    </row>
    <row r="22" spans="1:13" x14ac:dyDescent="0.25">
      <c r="A22" s="15" t="s">
        <v>36</v>
      </c>
      <c r="B22" s="16" t="s">
        <v>37</v>
      </c>
      <c r="C22" s="17">
        <v>2193</v>
      </c>
      <c r="D22" s="17">
        <f t="shared" si="2"/>
        <v>86535126.260000005</v>
      </c>
      <c r="E22" s="36"/>
      <c r="F22" s="7">
        <v>142</v>
      </c>
      <c r="G22" s="8">
        <v>113600</v>
      </c>
      <c r="H22" s="13">
        <v>37</v>
      </c>
      <c r="I22" s="14">
        <v>17418</v>
      </c>
      <c r="J22" s="11">
        <v>1836</v>
      </c>
      <c r="K22" s="12">
        <v>72518557.280000001</v>
      </c>
      <c r="L22" s="9">
        <v>611</v>
      </c>
      <c r="M22" s="10">
        <v>13885550.98</v>
      </c>
    </row>
    <row r="23" spans="1:13" x14ac:dyDescent="0.25">
      <c r="A23" s="15" t="s">
        <v>38</v>
      </c>
      <c r="B23" s="16" t="s">
        <v>39</v>
      </c>
      <c r="C23" s="17">
        <v>5671</v>
      </c>
      <c r="D23" s="17">
        <f t="shared" si="2"/>
        <v>13960117.43</v>
      </c>
      <c r="E23" s="36"/>
      <c r="F23" s="7">
        <v>5401</v>
      </c>
      <c r="G23" s="8">
        <v>4320800</v>
      </c>
      <c r="H23" s="13">
        <v>1552</v>
      </c>
      <c r="I23" s="14">
        <v>654438</v>
      </c>
      <c r="J23" s="11">
        <v>598</v>
      </c>
      <c r="K23" s="12">
        <v>5541839.1699999999</v>
      </c>
      <c r="L23" s="9">
        <v>452</v>
      </c>
      <c r="M23" s="10">
        <v>3443040.26</v>
      </c>
    </row>
    <row r="24" spans="1:13" x14ac:dyDescent="0.25">
      <c r="A24" s="15" t="s">
        <v>40</v>
      </c>
      <c r="B24" s="16" t="s">
        <v>41</v>
      </c>
      <c r="C24" s="17">
        <v>3855</v>
      </c>
      <c r="D24" s="17">
        <f t="shared" si="2"/>
        <v>11675695.23</v>
      </c>
      <c r="E24" s="36"/>
      <c r="F24" s="7">
        <v>3565</v>
      </c>
      <c r="G24" s="8">
        <v>2852000</v>
      </c>
      <c r="H24" s="13">
        <v>1238</v>
      </c>
      <c r="I24" s="14">
        <v>535902</v>
      </c>
      <c r="J24" s="11">
        <v>552</v>
      </c>
      <c r="K24" s="12">
        <v>4707668.29</v>
      </c>
      <c r="L24" s="9">
        <v>346</v>
      </c>
      <c r="M24" s="10">
        <v>3580124.94</v>
      </c>
    </row>
    <row r="25" spans="1:13" x14ac:dyDescent="0.25">
      <c r="A25" s="15" t="s">
        <v>42</v>
      </c>
      <c r="B25" s="16" t="s">
        <v>43</v>
      </c>
      <c r="C25" s="17">
        <v>9083</v>
      </c>
      <c r="D25" s="17">
        <f t="shared" si="2"/>
        <v>20519638.219999999</v>
      </c>
      <c r="E25" s="36"/>
      <c r="F25" s="7">
        <v>8706</v>
      </c>
      <c r="G25" s="8">
        <v>6964800</v>
      </c>
      <c r="H25" s="13">
        <v>4419</v>
      </c>
      <c r="I25" s="14">
        <v>2034954</v>
      </c>
      <c r="J25" s="11">
        <v>855</v>
      </c>
      <c r="K25" s="12">
        <v>7045260.5599999996</v>
      </c>
      <c r="L25" s="9">
        <v>661</v>
      </c>
      <c r="M25" s="10">
        <v>4474623.66</v>
      </c>
    </row>
    <row r="26" spans="1:13" x14ac:dyDescent="0.25">
      <c r="A26" s="15" t="s">
        <v>44</v>
      </c>
      <c r="B26" s="16" t="s">
        <v>45</v>
      </c>
      <c r="C26" s="17">
        <v>9017</v>
      </c>
      <c r="D26" s="17">
        <f t="shared" si="2"/>
        <v>17101399.449999999</v>
      </c>
      <c r="E26" s="36"/>
      <c r="F26" s="7">
        <v>8663</v>
      </c>
      <c r="G26" s="8">
        <v>6930400</v>
      </c>
      <c r="H26" s="13">
        <v>2756</v>
      </c>
      <c r="I26" s="14">
        <v>1152996</v>
      </c>
      <c r="J26" s="11">
        <v>721</v>
      </c>
      <c r="K26" s="12">
        <v>5831054.6299999999</v>
      </c>
      <c r="L26" s="9">
        <v>496</v>
      </c>
      <c r="M26" s="10">
        <v>3186948.82</v>
      </c>
    </row>
    <row r="27" spans="1:13" x14ac:dyDescent="0.25">
      <c r="A27" s="15" t="s">
        <v>46</v>
      </c>
      <c r="B27" s="16" t="s">
        <v>47</v>
      </c>
      <c r="C27" s="17">
        <v>698</v>
      </c>
      <c r="D27" s="17">
        <f t="shared" si="2"/>
        <v>30078207.239999998</v>
      </c>
      <c r="E27" s="36"/>
      <c r="F27" s="7">
        <v>63</v>
      </c>
      <c r="G27" s="8">
        <v>50400</v>
      </c>
      <c r="H27" s="13">
        <v>21</v>
      </c>
      <c r="I27" s="14">
        <v>9810</v>
      </c>
      <c r="J27" s="11">
        <v>538</v>
      </c>
      <c r="K27" s="12">
        <v>24690854.449999999</v>
      </c>
      <c r="L27" s="9">
        <v>213</v>
      </c>
      <c r="M27" s="10">
        <v>5327142.79</v>
      </c>
    </row>
    <row r="28" spans="1:13" x14ac:dyDescent="0.25">
      <c r="A28" s="15" t="s">
        <v>48</v>
      </c>
      <c r="B28" s="16" t="s">
        <v>49</v>
      </c>
      <c r="C28" s="17">
        <v>474</v>
      </c>
      <c r="D28" s="17">
        <f t="shared" si="2"/>
        <v>5335021.95</v>
      </c>
      <c r="E28" s="36"/>
      <c r="F28" s="7">
        <v>331</v>
      </c>
      <c r="G28" s="8">
        <v>264800</v>
      </c>
      <c r="H28" s="13">
        <v>234</v>
      </c>
      <c r="I28" s="14">
        <v>124956</v>
      </c>
      <c r="J28" s="11">
        <v>97</v>
      </c>
      <c r="K28" s="12">
        <v>3185112.56</v>
      </c>
      <c r="L28" s="9">
        <v>84</v>
      </c>
      <c r="M28" s="10">
        <v>1760153.39</v>
      </c>
    </row>
    <row r="29" spans="1:13" x14ac:dyDescent="0.25">
      <c r="A29" s="15" t="s">
        <v>50</v>
      </c>
      <c r="B29" s="16" t="s">
        <v>51</v>
      </c>
      <c r="C29" s="17">
        <v>2572</v>
      </c>
      <c r="D29" s="17">
        <f t="shared" si="2"/>
        <v>8555422.0800000001</v>
      </c>
      <c r="E29" s="36"/>
      <c r="F29" s="7">
        <v>2466</v>
      </c>
      <c r="G29" s="8">
        <v>1972800</v>
      </c>
      <c r="H29" s="13">
        <v>506</v>
      </c>
      <c r="I29" s="14">
        <v>215214</v>
      </c>
      <c r="J29" s="11">
        <v>311</v>
      </c>
      <c r="K29" s="12">
        <v>4035355.79</v>
      </c>
      <c r="L29" s="9">
        <v>183</v>
      </c>
      <c r="M29" s="10">
        <v>2332052.29</v>
      </c>
    </row>
    <row r="30" spans="1:13" x14ac:dyDescent="0.25">
      <c r="A30" s="15" t="s">
        <v>52</v>
      </c>
      <c r="B30" s="16" t="s">
        <v>53</v>
      </c>
      <c r="C30" s="17">
        <v>6520</v>
      </c>
      <c r="D30" s="17">
        <f t="shared" si="2"/>
        <v>11998039.76</v>
      </c>
      <c r="E30" s="36"/>
      <c r="F30" s="7">
        <v>6227</v>
      </c>
      <c r="G30" s="8">
        <v>4981600</v>
      </c>
      <c r="H30" s="13">
        <v>1999</v>
      </c>
      <c r="I30" s="14">
        <v>795324</v>
      </c>
      <c r="J30" s="11">
        <v>523</v>
      </c>
      <c r="K30" s="12">
        <v>4106505.2</v>
      </c>
      <c r="L30" s="9">
        <v>403</v>
      </c>
      <c r="M30" s="10">
        <v>2114610.56</v>
      </c>
    </row>
    <row r="31" spans="1:13" x14ac:dyDescent="0.25">
      <c r="A31" s="15" t="s">
        <v>54</v>
      </c>
      <c r="B31" s="16" t="s">
        <v>55</v>
      </c>
      <c r="C31" s="17">
        <v>4350</v>
      </c>
      <c r="D31" s="17">
        <f t="shared" si="2"/>
        <v>10578839.609999999</v>
      </c>
      <c r="E31" s="36"/>
      <c r="F31" s="7">
        <v>4175</v>
      </c>
      <c r="G31" s="8">
        <v>3340000</v>
      </c>
      <c r="H31" s="13">
        <v>1132</v>
      </c>
      <c r="I31" s="14">
        <v>465492</v>
      </c>
      <c r="J31" s="11">
        <v>399</v>
      </c>
      <c r="K31" s="12">
        <v>3987525.66</v>
      </c>
      <c r="L31" s="9">
        <v>324</v>
      </c>
      <c r="M31" s="10">
        <v>2785821.95</v>
      </c>
    </row>
    <row r="32" spans="1:13" x14ac:dyDescent="0.25">
      <c r="A32" s="15" t="s">
        <v>56</v>
      </c>
      <c r="B32" s="16" t="s">
        <v>57</v>
      </c>
      <c r="C32" s="17">
        <v>5213</v>
      </c>
      <c r="D32" s="17">
        <f t="shared" si="2"/>
        <v>11662019.469999999</v>
      </c>
      <c r="E32" s="36"/>
      <c r="F32" s="7">
        <v>4981</v>
      </c>
      <c r="G32" s="8">
        <v>3984800</v>
      </c>
      <c r="H32" s="13">
        <v>1480</v>
      </c>
      <c r="I32" s="14">
        <v>626520</v>
      </c>
      <c r="J32" s="11">
        <v>432</v>
      </c>
      <c r="K32" s="12">
        <v>5189128.47</v>
      </c>
      <c r="L32" s="9">
        <v>218</v>
      </c>
      <c r="M32" s="10">
        <v>1861571</v>
      </c>
    </row>
    <row r="33" spans="1:13" x14ac:dyDescent="0.25">
      <c r="A33" s="15" t="s">
        <v>58</v>
      </c>
      <c r="B33" s="16" t="s">
        <v>59</v>
      </c>
      <c r="C33" s="17">
        <v>6494</v>
      </c>
      <c r="D33" s="17">
        <f t="shared" si="2"/>
        <v>14196700.950000001</v>
      </c>
      <c r="E33" s="36"/>
      <c r="F33" s="7">
        <v>6217</v>
      </c>
      <c r="G33" s="8">
        <v>4973600</v>
      </c>
      <c r="H33" s="13">
        <v>2173</v>
      </c>
      <c r="I33" s="14">
        <v>973884</v>
      </c>
      <c r="J33" s="11">
        <v>549</v>
      </c>
      <c r="K33" s="12">
        <v>5042231.9400000004</v>
      </c>
      <c r="L33" s="9">
        <v>396</v>
      </c>
      <c r="M33" s="10">
        <v>3206985.01</v>
      </c>
    </row>
    <row r="34" spans="1:13" x14ac:dyDescent="0.25">
      <c r="A34" s="15" t="s">
        <v>60</v>
      </c>
      <c r="B34" s="16" t="s">
        <v>61</v>
      </c>
      <c r="C34" s="17">
        <v>6679</v>
      </c>
      <c r="D34" s="17">
        <f t="shared" si="2"/>
        <v>14314205.059999999</v>
      </c>
      <c r="E34" s="36"/>
      <c r="F34" s="7">
        <v>6368</v>
      </c>
      <c r="G34" s="8">
        <v>5094400</v>
      </c>
      <c r="H34" s="13">
        <v>2172</v>
      </c>
      <c r="I34" s="14">
        <v>962586</v>
      </c>
      <c r="J34" s="11">
        <v>716</v>
      </c>
      <c r="K34" s="12">
        <v>5545740.3499999996</v>
      </c>
      <c r="L34" s="9">
        <v>436</v>
      </c>
      <c r="M34" s="10">
        <v>2711478.71</v>
      </c>
    </row>
    <row r="35" spans="1:13" x14ac:dyDescent="0.25">
      <c r="A35" s="15" t="s">
        <v>62</v>
      </c>
      <c r="B35" s="16" t="s">
        <v>63</v>
      </c>
      <c r="C35" s="17">
        <v>2444</v>
      </c>
      <c r="D35" s="17">
        <f t="shared" si="2"/>
        <v>6166946.7100000009</v>
      </c>
      <c r="E35" s="36"/>
      <c r="F35" s="7">
        <v>2319</v>
      </c>
      <c r="G35" s="8">
        <v>1855200</v>
      </c>
      <c r="H35" s="13">
        <v>752</v>
      </c>
      <c r="I35" s="14">
        <v>336282</v>
      </c>
      <c r="J35" s="11">
        <v>235</v>
      </c>
      <c r="K35" s="12">
        <v>2903577.23</v>
      </c>
      <c r="L35" s="9">
        <v>155</v>
      </c>
      <c r="M35" s="10">
        <v>1071887.48</v>
      </c>
    </row>
    <row r="36" spans="1:13" x14ac:dyDescent="0.25">
      <c r="A36" s="15" t="s">
        <v>64</v>
      </c>
      <c r="B36" s="16" t="s">
        <v>65</v>
      </c>
      <c r="C36" s="17">
        <v>2369</v>
      </c>
      <c r="D36" s="17">
        <f t="shared" si="2"/>
        <v>5077422.59</v>
      </c>
      <c r="E36" s="36"/>
      <c r="F36" s="7">
        <v>2237</v>
      </c>
      <c r="G36" s="8">
        <v>1789600</v>
      </c>
      <c r="H36" s="13">
        <v>976</v>
      </c>
      <c r="I36" s="14">
        <v>430392</v>
      </c>
      <c r="J36" s="11">
        <v>208</v>
      </c>
      <c r="K36" s="12">
        <v>1764871.95</v>
      </c>
      <c r="L36" s="9">
        <v>202</v>
      </c>
      <c r="M36" s="10">
        <v>1092558.6399999999</v>
      </c>
    </row>
    <row r="37" spans="1:13" x14ac:dyDescent="0.25">
      <c r="A37" s="15" t="s">
        <v>66</v>
      </c>
      <c r="B37" s="16" t="s">
        <v>67</v>
      </c>
      <c r="C37" s="17">
        <v>3211</v>
      </c>
      <c r="D37" s="17">
        <f t="shared" si="2"/>
        <v>6489903.7199999997</v>
      </c>
      <c r="E37" s="36"/>
      <c r="F37" s="7">
        <v>3082</v>
      </c>
      <c r="G37" s="8">
        <v>2465600</v>
      </c>
      <c r="H37" s="13">
        <v>1350</v>
      </c>
      <c r="I37" s="14">
        <v>614664</v>
      </c>
      <c r="J37" s="11">
        <v>258</v>
      </c>
      <c r="K37" s="12">
        <v>2395658.44</v>
      </c>
      <c r="L37" s="9">
        <v>211</v>
      </c>
      <c r="M37" s="10">
        <v>1013981.28</v>
      </c>
    </row>
    <row r="38" spans="1:13" x14ac:dyDescent="0.25">
      <c r="A38" s="15" t="s">
        <v>68</v>
      </c>
      <c r="B38" s="16" t="s">
        <v>69</v>
      </c>
      <c r="C38" s="17">
        <v>5766</v>
      </c>
      <c r="D38" s="17">
        <f t="shared" si="2"/>
        <v>9551941.5999999996</v>
      </c>
      <c r="E38" s="36"/>
      <c r="F38" s="7">
        <v>5525</v>
      </c>
      <c r="G38" s="8">
        <v>4420000</v>
      </c>
      <c r="H38" s="13">
        <v>2343</v>
      </c>
      <c r="I38" s="14">
        <v>1044072</v>
      </c>
      <c r="J38" s="11">
        <v>343</v>
      </c>
      <c r="K38" s="12">
        <v>2450171.0499999998</v>
      </c>
      <c r="L38" s="9">
        <v>304</v>
      </c>
      <c r="M38" s="10">
        <v>1637698.55</v>
      </c>
    </row>
    <row r="39" spans="1:13" x14ac:dyDescent="0.25">
      <c r="A39" s="15" t="s">
        <v>70</v>
      </c>
      <c r="B39" s="16" t="s">
        <v>71</v>
      </c>
      <c r="C39" s="17">
        <v>796</v>
      </c>
      <c r="D39" s="17">
        <f t="shared" si="2"/>
        <v>1057017</v>
      </c>
      <c r="E39" s="36"/>
      <c r="F39" s="7">
        <v>772</v>
      </c>
      <c r="G39" s="8">
        <v>617600</v>
      </c>
      <c r="H39" s="13">
        <v>392</v>
      </c>
      <c r="I39" s="14">
        <v>186162</v>
      </c>
      <c r="J39" s="11">
        <v>29</v>
      </c>
      <c r="K39" s="12">
        <v>139835.67000000001</v>
      </c>
      <c r="L39" s="9">
        <v>19</v>
      </c>
      <c r="M39" s="10">
        <v>113419.33</v>
      </c>
    </row>
    <row r="40" spans="1:13" x14ac:dyDescent="0.25">
      <c r="A40" s="15" t="s">
        <v>72</v>
      </c>
      <c r="B40" s="16" t="s">
        <v>73</v>
      </c>
      <c r="C40" s="17">
        <v>2624</v>
      </c>
      <c r="D40" s="17">
        <f t="shared" si="2"/>
        <v>4107434.55</v>
      </c>
      <c r="E40" s="36"/>
      <c r="F40" s="7">
        <v>2506</v>
      </c>
      <c r="G40" s="8">
        <v>2004800</v>
      </c>
      <c r="H40" s="13">
        <v>1163</v>
      </c>
      <c r="I40" s="14">
        <v>530718</v>
      </c>
      <c r="J40" s="11">
        <v>129</v>
      </c>
      <c r="K40" s="12">
        <v>840252.15</v>
      </c>
      <c r="L40" s="9">
        <v>128</v>
      </c>
      <c r="M40" s="10">
        <v>731664.4</v>
      </c>
    </row>
    <row r="41" spans="1:13" x14ac:dyDescent="0.25">
      <c r="A41" s="15" t="s">
        <v>74</v>
      </c>
      <c r="B41" s="16" t="s">
        <v>75</v>
      </c>
      <c r="C41" s="17">
        <v>8306</v>
      </c>
      <c r="D41" s="17">
        <f t="shared" si="2"/>
        <v>15929410.07</v>
      </c>
      <c r="E41" s="36"/>
      <c r="F41" s="7">
        <v>7888</v>
      </c>
      <c r="G41" s="8">
        <v>6310400</v>
      </c>
      <c r="H41" s="13">
        <v>3316</v>
      </c>
      <c r="I41" s="14">
        <v>1478478</v>
      </c>
      <c r="J41" s="11">
        <v>713</v>
      </c>
      <c r="K41" s="12">
        <v>5515711.4100000001</v>
      </c>
      <c r="L41" s="9">
        <v>501</v>
      </c>
      <c r="M41" s="10">
        <v>2624820.66</v>
      </c>
    </row>
    <row r="42" spans="1:13" x14ac:dyDescent="0.25">
      <c r="A42" s="15" t="s">
        <v>76</v>
      </c>
      <c r="B42" s="16" t="s">
        <v>77</v>
      </c>
      <c r="C42" s="17">
        <v>6163</v>
      </c>
      <c r="D42" s="17">
        <f t="shared" si="2"/>
        <v>12136416.559999999</v>
      </c>
      <c r="E42" s="36"/>
      <c r="F42" s="7">
        <v>5864</v>
      </c>
      <c r="G42" s="8">
        <v>4691200</v>
      </c>
      <c r="H42" s="13">
        <v>2479</v>
      </c>
      <c r="I42" s="14">
        <v>1109208</v>
      </c>
      <c r="J42" s="11">
        <v>503</v>
      </c>
      <c r="K42" s="12">
        <v>3727713.54</v>
      </c>
      <c r="L42" s="9">
        <v>502</v>
      </c>
      <c r="M42" s="10">
        <v>2608295.02</v>
      </c>
    </row>
    <row r="43" spans="1:13" x14ac:dyDescent="0.25">
      <c r="A43" s="15" t="s">
        <v>78</v>
      </c>
      <c r="B43" s="16" t="s">
        <v>79</v>
      </c>
      <c r="C43" s="17">
        <v>1333</v>
      </c>
      <c r="D43" s="17">
        <f t="shared" si="2"/>
        <v>2547832.88</v>
      </c>
      <c r="E43" s="36"/>
      <c r="F43" s="7">
        <v>1273</v>
      </c>
      <c r="G43" s="8">
        <v>1018400</v>
      </c>
      <c r="H43" s="13">
        <v>641</v>
      </c>
      <c r="I43" s="14">
        <v>294558</v>
      </c>
      <c r="J43" s="11">
        <v>106</v>
      </c>
      <c r="K43" s="12">
        <v>597436.30000000005</v>
      </c>
      <c r="L43" s="9">
        <v>102</v>
      </c>
      <c r="M43" s="10">
        <v>637438.57999999996</v>
      </c>
    </row>
    <row r="44" spans="1:13" x14ac:dyDescent="0.25">
      <c r="A44" s="15" t="s">
        <v>80</v>
      </c>
      <c r="B44" s="16" t="s">
        <v>81</v>
      </c>
      <c r="C44" s="17">
        <v>2014</v>
      </c>
      <c r="D44" s="17">
        <f t="shared" si="2"/>
        <v>3970059.83</v>
      </c>
      <c r="E44" s="36"/>
      <c r="F44" s="7">
        <v>1912</v>
      </c>
      <c r="G44" s="8">
        <v>1529600</v>
      </c>
      <c r="H44" s="13">
        <v>675</v>
      </c>
      <c r="I44" s="14">
        <v>287208</v>
      </c>
      <c r="J44" s="11">
        <v>148</v>
      </c>
      <c r="K44" s="12">
        <v>1535747.04</v>
      </c>
      <c r="L44" s="9">
        <v>99</v>
      </c>
      <c r="M44" s="10">
        <v>617504.79</v>
      </c>
    </row>
    <row r="45" spans="1:13" x14ac:dyDescent="0.25">
      <c r="A45" s="15" t="s">
        <v>82</v>
      </c>
      <c r="B45" s="16" t="s">
        <v>83</v>
      </c>
      <c r="C45" s="17">
        <v>3331</v>
      </c>
      <c r="D45" s="17">
        <f t="shared" si="2"/>
        <v>7538300.8200000003</v>
      </c>
      <c r="E45" s="36"/>
      <c r="F45" s="7">
        <v>3195</v>
      </c>
      <c r="G45" s="8">
        <v>2556000</v>
      </c>
      <c r="H45" s="13">
        <v>1519</v>
      </c>
      <c r="I45" s="14">
        <v>707952</v>
      </c>
      <c r="J45" s="11">
        <v>282</v>
      </c>
      <c r="K45" s="12">
        <v>2387283.4700000002</v>
      </c>
      <c r="L45" s="9">
        <v>229</v>
      </c>
      <c r="M45" s="10">
        <v>1887065.35</v>
      </c>
    </row>
    <row r="46" spans="1:13" x14ac:dyDescent="0.25">
      <c r="A46" s="15" t="s">
        <v>84</v>
      </c>
      <c r="B46" s="16" t="s">
        <v>85</v>
      </c>
      <c r="C46" s="17">
        <v>4111</v>
      </c>
      <c r="D46" s="17">
        <f t="shared" si="2"/>
        <v>7362367.040000001</v>
      </c>
      <c r="E46" s="36"/>
      <c r="F46" s="7">
        <v>3941</v>
      </c>
      <c r="G46" s="8">
        <v>3152800</v>
      </c>
      <c r="H46" s="13">
        <v>1678</v>
      </c>
      <c r="I46" s="14">
        <v>765012</v>
      </c>
      <c r="J46" s="11">
        <v>298</v>
      </c>
      <c r="K46" s="12">
        <v>2329583.39</v>
      </c>
      <c r="L46" s="9">
        <v>213</v>
      </c>
      <c r="M46" s="10">
        <v>1114971.6499999999</v>
      </c>
    </row>
    <row r="47" spans="1:13" x14ac:dyDescent="0.25">
      <c r="A47" s="15" t="s">
        <v>86</v>
      </c>
      <c r="B47" s="16" t="s">
        <v>87</v>
      </c>
      <c r="C47" s="17">
        <v>2586</v>
      </c>
      <c r="D47" s="17">
        <f t="shared" si="2"/>
        <v>5546610.5199999996</v>
      </c>
      <c r="E47" s="36"/>
      <c r="F47" s="7">
        <v>2477</v>
      </c>
      <c r="G47" s="8">
        <v>1981600</v>
      </c>
      <c r="H47" s="13">
        <v>1166</v>
      </c>
      <c r="I47" s="14">
        <v>518748</v>
      </c>
      <c r="J47" s="11">
        <v>266</v>
      </c>
      <c r="K47" s="12">
        <v>1732929.01</v>
      </c>
      <c r="L47" s="9">
        <v>294</v>
      </c>
      <c r="M47" s="10">
        <v>1313333.51</v>
      </c>
    </row>
    <row r="48" spans="1:13" x14ac:dyDescent="0.25">
      <c r="A48" s="15" t="s">
        <v>88</v>
      </c>
      <c r="B48" s="16" t="s">
        <v>89</v>
      </c>
      <c r="C48" s="17">
        <v>3459</v>
      </c>
      <c r="D48" s="17">
        <f t="shared" si="2"/>
        <v>11539848.550000001</v>
      </c>
      <c r="E48" s="36"/>
      <c r="F48" s="7">
        <v>3183</v>
      </c>
      <c r="G48" s="8">
        <v>2546400</v>
      </c>
      <c r="H48" s="13">
        <v>1392</v>
      </c>
      <c r="I48" s="14">
        <v>589590</v>
      </c>
      <c r="J48" s="11">
        <v>583</v>
      </c>
      <c r="K48" s="12">
        <v>5557958.8899999997</v>
      </c>
      <c r="L48" s="9">
        <v>474</v>
      </c>
      <c r="M48" s="10">
        <v>2845899.66</v>
      </c>
    </row>
    <row r="49" spans="1:13" x14ac:dyDescent="0.25">
      <c r="A49" s="15" t="s">
        <v>90</v>
      </c>
      <c r="B49" s="16" t="s">
        <v>91</v>
      </c>
      <c r="C49" s="17">
        <v>7354</v>
      </c>
      <c r="D49" s="17">
        <f t="shared" si="2"/>
        <v>17878728.68</v>
      </c>
      <c r="E49" s="36"/>
      <c r="F49" s="7">
        <v>6967</v>
      </c>
      <c r="G49" s="8">
        <v>5573600</v>
      </c>
      <c r="H49" s="13">
        <v>2369</v>
      </c>
      <c r="I49" s="14">
        <v>1018644</v>
      </c>
      <c r="J49" s="11">
        <v>833</v>
      </c>
      <c r="K49" s="12">
        <v>7248918.1100000003</v>
      </c>
      <c r="L49" s="9">
        <v>789</v>
      </c>
      <c r="M49" s="10">
        <v>4037566.57</v>
      </c>
    </row>
    <row r="50" spans="1:13" x14ac:dyDescent="0.25">
      <c r="A50" s="15" t="s">
        <v>92</v>
      </c>
      <c r="B50" s="16" t="s">
        <v>93</v>
      </c>
      <c r="C50" s="17">
        <v>2636</v>
      </c>
      <c r="D50" s="17">
        <f t="shared" si="2"/>
        <v>5119784.09</v>
      </c>
      <c r="E50" s="36"/>
      <c r="F50" s="7">
        <v>2523</v>
      </c>
      <c r="G50" s="8">
        <v>2018400</v>
      </c>
      <c r="H50" s="13">
        <v>1163</v>
      </c>
      <c r="I50" s="14">
        <v>501468</v>
      </c>
      <c r="J50" s="11">
        <v>181</v>
      </c>
      <c r="K50" s="12">
        <v>1619230.31</v>
      </c>
      <c r="L50" s="9">
        <v>193</v>
      </c>
      <c r="M50" s="10">
        <v>980685.78</v>
      </c>
    </row>
    <row r="51" spans="1:13" x14ac:dyDescent="0.25">
      <c r="A51" s="15" t="s">
        <v>94</v>
      </c>
      <c r="B51" s="16" t="s">
        <v>95</v>
      </c>
      <c r="C51" s="17">
        <v>3235</v>
      </c>
      <c r="D51" s="17">
        <f t="shared" si="2"/>
        <v>6415097.6699999999</v>
      </c>
      <c r="E51" s="36"/>
      <c r="F51" s="7">
        <v>3086</v>
      </c>
      <c r="G51" s="8">
        <v>2468800</v>
      </c>
      <c r="H51" s="13">
        <v>1427</v>
      </c>
      <c r="I51" s="14">
        <v>637296</v>
      </c>
      <c r="J51" s="11">
        <v>281</v>
      </c>
      <c r="K51" s="12">
        <v>2017904.47</v>
      </c>
      <c r="L51" s="9">
        <v>251</v>
      </c>
      <c r="M51" s="10">
        <v>1291097.2</v>
      </c>
    </row>
    <row r="52" spans="1:13" x14ac:dyDescent="0.25">
      <c r="A52" s="15" t="s">
        <v>96</v>
      </c>
      <c r="B52" s="16" t="s">
        <v>97</v>
      </c>
      <c r="C52" s="17">
        <v>6574</v>
      </c>
      <c r="D52" s="17">
        <f t="shared" si="2"/>
        <v>15133796.059999999</v>
      </c>
      <c r="E52" s="36"/>
      <c r="F52" s="7">
        <v>6202</v>
      </c>
      <c r="G52" s="8">
        <v>4961600</v>
      </c>
      <c r="H52" s="13">
        <v>2654</v>
      </c>
      <c r="I52" s="14">
        <v>1172004</v>
      </c>
      <c r="J52" s="11">
        <v>615</v>
      </c>
      <c r="K52" s="12">
        <v>5401864.2699999996</v>
      </c>
      <c r="L52" s="9">
        <v>611</v>
      </c>
      <c r="M52" s="10">
        <v>3598327.79</v>
      </c>
    </row>
    <row r="53" spans="1:13" x14ac:dyDescent="0.25">
      <c r="A53" s="15" t="s">
        <v>98</v>
      </c>
      <c r="B53" s="16" t="s">
        <v>99</v>
      </c>
      <c r="C53" s="17">
        <v>4547</v>
      </c>
      <c r="D53" s="17">
        <f t="shared" si="2"/>
        <v>8499160.3900000006</v>
      </c>
      <c r="E53" s="36"/>
      <c r="F53" s="7">
        <v>4337</v>
      </c>
      <c r="G53" s="8">
        <v>3469600</v>
      </c>
      <c r="H53" s="13">
        <v>1970</v>
      </c>
      <c r="I53" s="14">
        <v>891690</v>
      </c>
      <c r="J53" s="11">
        <v>353</v>
      </c>
      <c r="K53" s="12">
        <v>2992437.75</v>
      </c>
      <c r="L53" s="9">
        <v>205</v>
      </c>
      <c r="M53" s="10">
        <v>1145432.6399999999</v>
      </c>
    </row>
    <row r="54" spans="1:13" x14ac:dyDescent="0.25">
      <c r="A54" s="15" t="s">
        <v>100</v>
      </c>
      <c r="B54" s="16" t="s">
        <v>101</v>
      </c>
      <c r="C54" s="17">
        <v>7790</v>
      </c>
      <c r="D54" s="17">
        <f t="shared" si="2"/>
        <v>18447885.579999998</v>
      </c>
      <c r="E54" s="36"/>
      <c r="F54" s="7">
        <v>7352</v>
      </c>
      <c r="G54" s="8">
        <v>5881600</v>
      </c>
      <c r="H54" s="13">
        <v>3523</v>
      </c>
      <c r="I54" s="14">
        <v>1601418</v>
      </c>
      <c r="J54" s="11">
        <v>844</v>
      </c>
      <c r="K54" s="12">
        <v>6389798.4900000002</v>
      </c>
      <c r="L54" s="9">
        <v>821</v>
      </c>
      <c r="M54" s="10">
        <v>4575069.09</v>
      </c>
    </row>
    <row r="55" spans="1:13" x14ac:dyDescent="0.25">
      <c r="A55" s="15" t="s">
        <v>102</v>
      </c>
      <c r="B55" s="16" t="s">
        <v>103</v>
      </c>
      <c r="C55" s="17">
        <v>4304</v>
      </c>
      <c r="D55" s="17">
        <f t="shared" si="2"/>
        <v>8481913.9199999999</v>
      </c>
      <c r="E55" s="36"/>
      <c r="F55" s="7">
        <v>4064</v>
      </c>
      <c r="G55" s="8">
        <v>3251200</v>
      </c>
      <c r="H55" s="13">
        <v>1851</v>
      </c>
      <c r="I55" s="14">
        <v>808956</v>
      </c>
      <c r="J55" s="11">
        <v>393</v>
      </c>
      <c r="K55" s="12">
        <v>2755984.11</v>
      </c>
      <c r="L55" s="9">
        <v>308</v>
      </c>
      <c r="M55" s="10">
        <v>1665773.81</v>
      </c>
    </row>
    <row r="56" spans="1:13" x14ac:dyDescent="0.25">
      <c r="A56" s="15" t="s">
        <v>104</v>
      </c>
      <c r="B56" s="16" t="s">
        <v>105</v>
      </c>
      <c r="C56" s="17">
        <v>11071</v>
      </c>
      <c r="D56" s="17">
        <f t="shared" si="2"/>
        <v>23550304.269999996</v>
      </c>
      <c r="E56" s="36"/>
      <c r="F56" s="7">
        <v>10495</v>
      </c>
      <c r="G56" s="8">
        <v>8396000</v>
      </c>
      <c r="H56" s="13">
        <v>3963</v>
      </c>
      <c r="I56" s="14">
        <v>1713528</v>
      </c>
      <c r="J56" s="11">
        <v>957</v>
      </c>
      <c r="K56" s="12">
        <v>9705216.9399999995</v>
      </c>
      <c r="L56" s="9">
        <v>634</v>
      </c>
      <c r="M56" s="10">
        <v>3735559.33</v>
      </c>
    </row>
    <row r="57" spans="1:13" x14ac:dyDescent="0.25">
      <c r="A57" s="15" t="s">
        <v>106</v>
      </c>
      <c r="B57" s="16" t="s">
        <v>107</v>
      </c>
      <c r="C57" s="17">
        <v>6411</v>
      </c>
      <c r="D57" s="17">
        <f t="shared" si="2"/>
        <v>14701829.550000001</v>
      </c>
      <c r="E57" s="36"/>
      <c r="F57" s="7">
        <v>6022</v>
      </c>
      <c r="G57" s="8">
        <v>4817600</v>
      </c>
      <c r="H57" s="13">
        <v>2816</v>
      </c>
      <c r="I57" s="14">
        <v>1272786</v>
      </c>
      <c r="J57" s="11">
        <v>596</v>
      </c>
      <c r="K57" s="12">
        <v>5219683.05</v>
      </c>
      <c r="L57" s="9">
        <v>564</v>
      </c>
      <c r="M57" s="10">
        <v>3391760.5</v>
      </c>
    </row>
    <row r="58" spans="1:13" x14ac:dyDescent="0.25">
      <c r="A58" s="15" t="s">
        <v>108</v>
      </c>
      <c r="B58" s="16" t="s">
        <v>109</v>
      </c>
      <c r="C58" s="17">
        <v>4064</v>
      </c>
      <c r="D58" s="17">
        <f t="shared" si="2"/>
        <v>8583341.4199999999</v>
      </c>
      <c r="E58" s="36"/>
      <c r="F58" s="7">
        <v>3884</v>
      </c>
      <c r="G58" s="8">
        <v>3107200</v>
      </c>
      <c r="H58" s="13">
        <v>2152</v>
      </c>
      <c r="I58" s="14">
        <v>1026552</v>
      </c>
      <c r="J58" s="11">
        <v>227</v>
      </c>
      <c r="K58" s="12">
        <v>2064282.33</v>
      </c>
      <c r="L58" s="9">
        <v>310</v>
      </c>
      <c r="M58" s="10">
        <v>2385307.09</v>
      </c>
    </row>
    <row r="59" spans="1:13" x14ac:dyDescent="0.25">
      <c r="A59" s="15" t="s">
        <v>110</v>
      </c>
      <c r="B59" s="16" t="s">
        <v>111</v>
      </c>
      <c r="C59" s="17">
        <v>5719</v>
      </c>
      <c r="D59" s="17">
        <f t="shared" si="2"/>
        <v>11092263.109999999</v>
      </c>
      <c r="E59" s="36"/>
      <c r="F59" s="7">
        <v>5404</v>
      </c>
      <c r="G59" s="8">
        <v>4323200</v>
      </c>
      <c r="H59" s="13">
        <v>2356</v>
      </c>
      <c r="I59" s="14">
        <v>1048440</v>
      </c>
      <c r="J59" s="11">
        <v>465</v>
      </c>
      <c r="K59" s="12">
        <v>3117270.56</v>
      </c>
      <c r="L59" s="9">
        <v>482</v>
      </c>
      <c r="M59" s="10">
        <v>2603352.5499999998</v>
      </c>
    </row>
    <row r="60" spans="1:13" x14ac:dyDescent="0.25">
      <c r="A60" s="15" t="s">
        <v>112</v>
      </c>
      <c r="B60" s="16" t="s">
        <v>113</v>
      </c>
      <c r="C60" s="17">
        <v>5748</v>
      </c>
      <c r="D60" s="17">
        <f t="shared" si="2"/>
        <v>13217977.34</v>
      </c>
      <c r="E60" s="36"/>
      <c r="F60" s="7">
        <v>5495</v>
      </c>
      <c r="G60" s="8">
        <v>4396000</v>
      </c>
      <c r="H60" s="13">
        <v>2285</v>
      </c>
      <c r="I60" s="14">
        <v>948984</v>
      </c>
      <c r="J60" s="11">
        <v>470</v>
      </c>
      <c r="K60" s="12">
        <v>5492044.54</v>
      </c>
      <c r="L60" s="9">
        <v>439</v>
      </c>
      <c r="M60" s="10">
        <v>2380948.7999999998</v>
      </c>
    </row>
    <row r="61" spans="1:13" x14ac:dyDescent="0.25">
      <c r="A61" s="15" t="s">
        <v>114</v>
      </c>
      <c r="B61" s="16" t="s">
        <v>115</v>
      </c>
      <c r="C61" s="17">
        <v>6055</v>
      </c>
      <c r="D61" s="17">
        <f t="shared" si="2"/>
        <v>19713949.259999998</v>
      </c>
      <c r="E61" s="36"/>
      <c r="F61" s="7">
        <v>5735</v>
      </c>
      <c r="G61" s="8">
        <v>4588000</v>
      </c>
      <c r="H61" s="13">
        <v>1671</v>
      </c>
      <c r="I61" s="14">
        <v>709560</v>
      </c>
      <c r="J61" s="11">
        <v>765</v>
      </c>
      <c r="K61" s="12">
        <v>9585177.0099999998</v>
      </c>
      <c r="L61" s="9">
        <v>502</v>
      </c>
      <c r="M61" s="10">
        <v>4831212.25</v>
      </c>
    </row>
    <row r="62" spans="1:13" x14ac:dyDescent="0.25">
      <c r="A62" s="15" t="s">
        <v>116</v>
      </c>
      <c r="B62" s="16" t="s">
        <v>117</v>
      </c>
      <c r="C62" s="17">
        <v>4616</v>
      </c>
      <c r="D62" s="17">
        <f t="shared" si="2"/>
        <v>13983000.799999999</v>
      </c>
      <c r="E62" s="36"/>
      <c r="F62" s="7">
        <v>4301</v>
      </c>
      <c r="G62" s="8">
        <v>3440800</v>
      </c>
      <c r="H62" s="13">
        <v>2261</v>
      </c>
      <c r="I62" s="14">
        <v>915810</v>
      </c>
      <c r="J62" s="11">
        <v>656</v>
      </c>
      <c r="K62" s="12">
        <v>6023453.79</v>
      </c>
      <c r="L62" s="9">
        <v>429</v>
      </c>
      <c r="M62" s="10">
        <v>3602937.01</v>
      </c>
    </row>
    <row r="63" spans="1:13" x14ac:dyDescent="0.25">
      <c r="A63" s="15" t="s">
        <v>118</v>
      </c>
      <c r="B63" s="16" t="s">
        <v>119</v>
      </c>
      <c r="C63" s="17">
        <v>6047</v>
      </c>
      <c r="D63" s="17">
        <f t="shared" si="2"/>
        <v>10669074.24</v>
      </c>
      <c r="E63" s="36"/>
      <c r="F63" s="7">
        <v>5849</v>
      </c>
      <c r="G63" s="8">
        <v>4679200</v>
      </c>
      <c r="H63" s="13">
        <v>1743</v>
      </c>
      <c r="I63" s="14">
        <v>698868</v>
      </c>
      <c r="J63" s="11">
        <v>404</v>
      </c>
      <c r="K63" s="12">
        <v>3268137.91</v>
      </c>
      <c r="L63" s="9">
        <v>285</v>
      </c>
      <c r="M63" s="10">
        <v>2022868.33</v>
      </c>
    </row>
    <row r="64" spans="1:13" x14ac:dyDescent="0.25">
      <c r="A64" s="15" t="s">
        <v>120</v>
      </c>
      <c r="B64" s="16" t="s">
        <v>121</v>
      </c>
      <c r="C64" s="17">
        <v>4424</v>
      </c>
      <c r="D64" s="17">
        <f t="shared" si="2"/>
        <v>7782512.2700000005</v>
      </c>
      <c r="E64" s="36"/>
      <c r="F64" s="7">
        <v>4247</v>
      </c>
      <c r="G64" s="8">
        <v>3397600</v>
      </c>
      <c r="H64" s="13">
        <v>1433</v>
      </c>
      <c r="I64" s="14">
        <v>566088</v>
      </c>
      <c r="J64" s="11">
        <v>330</v>
      </c>
      <c r="K64" s="12">
        <v>2454088.65</v>
      </c>
      <c r="L64" s="9">
        <v>238</v>
      </c>
      <c r="M64" s="10">
        <v>1364735.62</v>
      </c>
    </row>
    <row r="65" spans="1:13" x14ac:dyDescent="0.25">
      <c r="A65" s="15" t="s">
        <v>122</v>
      </c>
      <c r="B65" s="16" t="s">
        <v>123</v>
      </c>
      <c r="C65" s="17">
        <v>5379</v>
      </c>
      <c r="D65" s="17">
        <f t="shared" si="2"/>
        <v>14689899.73</v>
      </c>
      <c r="E65" s="36"/>
      <c r="F65" s="7">
        <v>5114</v>
      </c>
      <c r="G65" s="8">
        <v>4091200</v>
      </c>
      <c r="H65" s="13">
        <v>1461</v>
      </c>
      <c r="I65" s="14">
        <v>613800</v>
      </c>
      <c r="J65" s="11">
        <v>592</v>
      </c>
      <c r="K65" s="12">
        <v>6763463.9100000001</v>
      </c>
      <c r="L65" s="9">
        <v>372</v>
      </c>
      <c r="M65" s="10">
        <v>3221435.82</v>
      </c>
    </row>
    <row r="66" spans="1:13" x14ac:dyDescent="0.25">
      <c r="A66" s="15" t="s">
        <v>124</v>
      </c>
      <c r="B66" s="16" t="s">
        <v>125</v>
      </c>
      <c r="C66" s="17">
        <v>2960</v>
      </c>
      <c r="D66" s="17">
        <f t="shared" si="2"/>
        <v>5131465.6500000004</v>
      </c>
      <c r="E66" s="36"/>
      <c r="F66" s="7">
        <v>2861</v>
      </c>
      <c r="G66" s="8">
        <v>2288800</v>
      </c>
      <c r="H66" s="13">
        <v>1301</v>
      </c>
      <c r="I66" s="14">
        <v>585924</v>
      </c>
      <c r="J66" s="11">
        <v>150</v>
      </c>
      <c r="K66" s="12">
        <v>1670342</v>
      </c>
      <c r="L66" s="9">
        <v>95</v>
      </c>
      <c r="M66" s="10">
        <v>586399.65</v>
      </c>
    </row>
    <row r="67" spans="1:13" x14ac:dyDescent="0.25">
      <c r="A67" s="15" t="s">
        <v>126</v>
      </c>
      <c r="B67" s="16" t="s">
        <v>127</v>
      </c>
      <c r="C67" s="17">
        <v>560</v>
      </c>
      <c r="D67" s="17">
        <f t="shared" si="2"/>
        <v>25223101.460000001</v>
      </c>
      <c r="E67" s="36"/>
      <c r="F67" s="7">
        <v>28</v>
      </c>
      <c r="G67" s="8">
        <v>22400</v>
      </c>
      <c r="H67" s="13">
        <v>4</v>
      </c>
      <c r="I67" s="14">
        <v>1902</v>
      </c>
      <c r="J67" s="11">
        <v>469</v>
      </c>
      <c r="K67" s="12">
        <v>21142714.379999999</v>
      </c>
      <c r="L67" s="9">
        <v>161</v>
      </c>
      <c r="M67" s="10">
        <v>4056085.08</v>
      </c>
    </row>
    <row r="68" spans="1:13" x14ac:dyDescent="0.25">
      <c r="A68" s="15" t="s">
        <v>128</v>
      </c>
      <c r="B68" s="16" t="s">
        <v>129</v>
      </c>
      <c r="C68" s="17">
        <v>2443</v>
      </c>
      <c r="D68" s="17">
        <f t="shared" ref="D68:D111" si="3">G68+I68+K68+M68</f>
        <v>5185713.05</v>
      </c>
      <c r="E68" s="36"/>
      <c r="F68" s="7">
        <v>2336</v>
      </c>
      <c r="G68" s="8">
        <v>1868800</v>
      </c>
      <c r="H68" s="13">
        <v>929</v>
      </c>
      <c r="I68" s="14">
        <v>363408</v>
      </c>
      <c r="J68" s="11">
        <v>219</v>
      </c>
      <c r="K68" s="12">
        <v>2028728.66</v>
      </c>
      <c r="L68" s="9">
        <v>173</v>
      </c>
      <c r="M68" s="10">
        <v>924776.39</v>
      </c>
    </row>
    <row r="69" spans="1:13" x14ac:dyDescent="0.25">
      <c r="A69" s="15" t="s">
        <v>130</v>
      </c>
      <c r="B69" s="16" t="s">
        <v>131</v>
      </c>
      <c r="C69" s="17">
        <v>5045</v>
      </c>
      <c r="D69" s="17">
        <f t="shared" si="3"/>
        <v>10495930.84</v>
      </c>
      <c r="E69" s="36"/>
      <c r="F69" s="7">
        <v>4821</v>
      </c>
      <c r="G69" s="8">
        <v>3856800</v>
      </c>
      <c r="H69" s="13">
        <v>1723</v>
      </c>
      <c r="I69" s="14">
        <v>718374</v>
      </c>
      <c r="J69" s="11">
        <v>442</v>
      </c>
      <c r="K69" s="12">
        <v>3711894.21</v>
      </c>
      <c r="L69" s="9">
        <v>344</v>
      </c>
      <c r="M69" s="10">
        <v>2208862.63</v>
      </c>
    </row>
    <row r="70" spans="1:13" x14ac:dyDescent="0.25">
      <c r="A70" s="15" t="s">
        <v>132</v>
      </c>
      <c r="B70" s="16" t="s">
        <v>133</v>
      </c>
      <c r="C70" s="17">
        <v>5713</v>
      </c>
      <c r="D70" s="17">
        <f t="shared" si="3"/>
        <v>10286191.559999999</v>
      </c>
      <c r="E70" s="36"/>
      <c r="F70" s="7">
        <v>5528</v>
      </c>
      <c r="G70" s="8">
        <v>4422400</v>
      </c>
      <c r="H70" s="13">
        <v>1783</v>
      </c>
      <c r="I70" s="14">
        <v>693786</v>
      </c>
      <c r="J70" s="11">
        <v>428</v>
      </c>
      <c r="K70" s="12">
        <v>3561508.52</v>
      </c>
      <c r="L70" s="9">
        <v>285</v>
      </c>
      <c r="M70" s="10">
        <v>1608497.04</v>
      </c>
    </row>
    <row r="71" spans="1:13" x14ac:dyDescent="0.25">
      <c r="A71" s="15" t="s">
        <v>134</v>
      </c>
      <c r="B71" s="16" t="s">
        <v>135</v>
      </c>
      <c r="C71" s="17">
        <v>5293</v>
      </c>
      <c r="D71" s="17">
        <f t="shared" si="3"/>
        <v>10780135.379999999</v>
      </c>
      <c r="E71" s="36"/>
      <c r="F71" s="7">
        <v>5142</v>
      </c>
      <c r="G71" s="8">
        <v>4113600</v>
      </c>
      <c r="H71" s="13">
        <v>1232</v>
      </c>
      <c r="I71" s="14">
        <v>500406</v>
      </c>
      <c r="J71" s="11">
        <v>370</v>
      </c>
      <c r="K71" s="12">
        <v>4145020.18</v>
      </c>
      <c r="L71" s="9">
        <v>254</v>
      </c>
      <c r="M71" s="10">
        <v>2021109.2</v>
      </c>
    </row>
    <row r="72" spans="1:13" x14ac:dyDescent="0.25">
      <c r="A72" s="15" t="s">
        <v>136</v>
      </c>
      <c r="B72" s="16" t="s">
        <v>137</v>
      </c>
      <c r="C72" s="17">
        <v>2404</v>
      </c>
      <c r="D72" s="17">
        <f t="shared" si="3"/>
        <v>6755939.7599999998</v>
      </c>
      <c r="E72" s="36"/>
      <c r="F72" s="7">
        <v>2303</v>
      </c>
      <c r="G72" s="8">
        <v>1842400</v>
      </c>
      <c r="H72" s="13">
        <v>916</v>
      </c>
      <c r="I72" s="14">
        <v>393204</v>
      </c>
      <c r="J72" s="11">
        <v>189</v>
      </c>
      <c r="K72" s="12">
        <v>3204260.45</v>
      </c>
      <c r="L72" s="9">
        <v>192</v>
      </c>
      <c r="M72" s="10">
        <v>1316075.31</v>
      </c>
    </row>
    <row r="73" spans="1:13" x14ac:dyDescent="0.25">
      <c r="A73" s="15" t="s">
        <v>138</v>
      </c>
      <c r="B73" s="16" t="s">
        <v>139</v>
      </c>
      <c r="C73" s="17">
        <v>2680</v>
      </c>
      <c r="D73" s="17">
        <f t="shared" si="3"/>
        <v>6004047.9000000004</v>
      </c>
      <c r="E73" s="36"/>
      <c r="F73" s="7">
        <v>2554</v>
      </c>
      <c r="G73" s="8">
        <v>2043200</v>
      </c>
      <c r="H73" s="13">
        <v>1121</v>
      </c>
      <c r="I73" s="14">
        <v>480444</v>
      </c>
      <c r="J73" s="11">
        <v>222</v>
      </c>
      <c r="K73" s="12">
        <v>2430605.98</v>
      </c>
      <c r="L73" s="9">
        <v>213</v>
      </c>
      <c r="M73" s="10">
        <v>1049797.92</v>
      </c>
    </row>
    <row r="74" spans="1:13" x14ac:dyDescent="0.25">
      <c r="A74" s="15" t="s">
        <v>140</v>
      </c>
      <c r="B74" s="16" t="s">
        <v>141</v>
      </c>
      <c r="C74" s="17">
        <v>1213</v>
      </c>
      <c r="D74" s="17">
        <f t="shared" si="3"/>
        <v>1946136.85</v>
      </c>
      <c r="E74" s="36"/>
      <c r="F74" s="7">
        <v>1165</v>
      </c>
      <c r="G74" s="8">
        <v>932000</v>
      </c>
      <c r="H74" s="13">
        <v>608</v>
      </c>
      <c r="I74" s="14">
        <v>267810</v>
      </c>
      <c r="J74" s="11">
        <v>49</v>
      </c>
      <c r="K74" s="12">
        <v>439664.8</v>
      </c>
      <c r="L74" s="9">
        <v>46</v>
      </c>
      <c r="M74" s="10">
        <v>306662.05</v>
      </c>
    </row>
    <row r="75" spans="1:13" x14ac:dyDescent="0.25">
      <c r="A75" s="15" t="s">
        <v>142</v>
      </c>
      <c r="B75" s="16" t="s">
        <v>143</v>
      </c>
      <c r="C75" s="17">
        <v>1784</v>
      </c>
      <c r="D75" s="17">
        <f t="shared" si="3"/>
        <v>4004043.0300000003</v>
      </c>
      <c r="E75" s="36"/>
      <c r="F75" s="7">
        <v>1689</v>
      </c>
      <c r="G75" s="8">
        <v>1351200</v>
      </c>
      <c r="H75" s="13">
        <v>801</v>
      </c>
      <c r="I75" s="14">
        <v>334836</v>
      </c>
      <c r="J75" s="11">
        <v>205</v>
      </c>
      <c r="K75" s="12">
        <v>1735483.04</v>
      </c>
      <c r="L75" s="9">
        <v>96</v>
      </c>
      <c r="M75" s="10">
        <v>582523.99</v>
      </c>
    </row>
    <row r="76" spans="1:13" x14ac:dyDescent="0.25">
      <c r="A76" s="15" t="s">
        <v>144</v>
      </c>
      <c r="B76" s="16" t="s">
        <v>145</v>
      </c>
      <c r="C76" s="17">
        <v>4208</v>
      </c>
      <c r="D76" s="17">
        <f t="shared" si="3"/>
        <v>9308654.1999999993</v>
      </c>
      <c r="E76" s="36"/>
      <c r="F76" s="7">
        <v>4011</v>
      </c>
      <c r="G76" s="8">
        <v>3208800</v>
      </c>
      <c r="H76" s="13">
        <v>1673</v>
      </c>
      <c r="I76" s="14">
        <v>727710</v>
      </c>
      <c r="J76" s="11">
        <v>377</v>
      </c>
      <c r="K76" s="12">
        <v>3929903.96</v>
      </c>
      <c r="L76" s="9">
        <v>249</v>
      </c>
      <c r="M76" s="10">
        <v>1442240.24</v>
      </c>
    </row>
    <row r="77" spans="1:13" x14ac:dyDescent="0.25">
      <c r="A77" s="15" t="s">
        <v>146</v>
      </c>
      <c r="B77" s="16" t="s">
        <v>147</v>
      </c>
      <c r="C77" s="17">
        <v>2517</v>
      </c>
      <c r="D77" s="17">
        <f t="shared" si="3"/>
        <v>4308440.17</v>
      </c>
      <c r="E77" s="36"/>
      <c r="F77" s="7">
        <v>2423</v>
      </c>
      <c r="G77" s="8">
        <v>1938400</v>
      </c>
      <c r="H77" s="13">
        <v>945</v>
      </c>
      <c r="I77" s="14">
        <v>401202</v>
      </c>
      <c r="J77" s="11">
        <v>156</v>
      </c>
      <c r="K77" s="12">
        <v>1488519.86</v>
      </c>
      <c r="L77" s="9">
        <v>101</v>
      </c>
      <c r="M77" s="10">
        <v>480318.31</v>
      </c>
    </row>
    <row r="78" spans="1:13" x14ac:dyDescent="0.25">
      <c r="A78" s="15" t="s">
        <v>148</v>
      </c>
      <c r="B78" s="16" t="s">
        <v>149</v>
      </c>
      <c r="C78" s="17">
        <v>3472</v>
      </c>
      <c r="D78" s="17">
        <f t="shared" si="3"/>
        <v>5868662.9000000004</v>
      </c>
      <c r="E78" s="36"/>
      <c r="F78" s="7">
        <v>3324</v>
      </c>
      <c r="G78" s="8">
        <v>2659200</v>
      </c>
      <c r="H78" s="13">
        <v>1522</v>
      </c>
      <c r="I78" s="14">
        <v>655032</v>
      </c>
      <c r="J78" s="11">
        <v>197</v>
      </c>
      <c r="K78" s="12">
        <v>1761707.49</v>
      </c>
      <c r="L78" s="9">
        <v>139</v>
      </c>
      <c r="M78" s="10">
        <v>792723.41</v>
      </c>
    </row>
    <row r="79" spans="1:13" x14ac:dyDescent="0.25">
      <c r="A79" s="15" t="s">
        <v>150</v>
      </c>
      <c r="B79" s="16" t="s">
        <v>151</v>
      </c>
      <c r="C79" s="17">
        <v>6700</v>
      </c>
      <c r="D79" s="17">
        <f t="shared" si="3"/>
        <v>13319490.66</v>
      </c>
      <c r="E79" s="36"/>
      <c r="F79" s="7">
        <v>6471</v>
      </c>
      <c r="G79" s="8">
        <v>5176800</v>
      </c>
      <c r="H79" s="13">
        <v>3310</v>
      </c>
      <c r="I79" s="14">
        <v>1515756</v>
      </c>
      <c r="J79" s="11">
        <v>415</v>
      </c>
      <c r="K79" s="12">
        <v>3991341.27</v>
      </c>
      <c r="L79" s="9">
        <v>455</v>
      </c>
      <c r="M79" s="10">
        <v>2635593.39</v>
      </c>
    </row>
    <row r="80" spans="1:13" x14ac:dyDescent="0.25">
      <c r="A80" s="15" t="s">
        <v>152</v>
      </c>
      <c r="B80" s="16" t="s">
        <v>153</v>
      </c>
      <c r="C80" s="17">
        <v>1969</v>
      </c>
      <c r="D80" s="17">
        <f t="shared" si="3"/>
        <v>3744699.66</v>
      </c>
      <c r="E80" s="36"/>
      <c r="F80" s="7">
        <v>1871</v>
      </c>
      <c r="G80" s="8">
        <v>1496800</v>
      </c>
      <c r="H80" s="13">
        <v>914</v>
      </c>
      <c r="I80" s="14">
        <v>405942</v>
      </c>
      <c r="J80" s="11">
        <v>133</v>
      </c>
      <c r="K80" s="12">
        <v>1061006.71</v>
      </c>
      <c r="L80" s="9">
        <v>188</v>
      </c>
      <c r="M80" s="10">
        <v>780950.95</v>
      </c>
    </row>
    <row r="81" spans="1:13" x14ac:dyDescent="0.25">
      <c r="A81" s="15" t="s">
        <v>154</v>
      </c>
      <c r="B81" s="16" t="s">
        <v>155</v>
      </c>
      <c r="C81" s="17">
        <v>3987</v>
      </c>
      <c r="D81" s="17">
        <f t="shared" si="3"/>
        <v>6759784.1200000001</v>
      </c>
      <c r="E81" s="36"/>
      <c r="F81" s="7">
        <v>3871</v>
      </c>
      <c r="G81" s="8">
        <v>3096800</v>
      </c>
      <c r="H81" s="13">
        <v>2379</v>
      </c>
      <c r="I81" s="14">
        <v>1177488</v>
      </c>
      <c r="J81" s="11">
        <v>190</v>
      </c>
      <c r="K81" s="12">
        <v>1712581.71</v>
      </c>
      <c r="L81" s="9">
        <v>153</v>
      </c>
      <c r="M81" s="10">
        <v>772914.41</v>
      </c>
    </row>
    <row r="82" spans="1:13" x14ac:dyDescent="0.25">
      <c r="A82" s="15" t="s">
        <v>156</v>
      </c>
      <c r="B82" s="16" t="s">
        <v>157</v>
      </c>
      <c r="C82" s="17">
        <v>4181</v>
      </c>
      <c r="D82" s="17">
        <f t="shared" si="3"/>
        <v>8836988.6900000013</v>
      </c>
      <c r="E82" s="36"/>
      <c r="F82" s="7">
        <v>4039</v>
      </c>
      <c r="G82" s="8">
        <v>3231200</v>
      </c>
      <c r="H82" s="13">
        <v>2246</v>
      </c>
      <c r="I82" s="14">
        <v>1054986</v>
      </c>
      <c r="J82" s="11">
        <v>229</v>
      </c>
      <c r="K82" s="12">
        <v>3147216.9</v>
      </c>
      <c r="L82" s="9">
        <v>204</v>
      </c>
      <c r="M82" s="10">
        <v>1403585.79</v>
      </c>
    </row>
    <row r="83" spans="1:13" x14ac:dyDescent="0.25">
      <c r="A83" s="15" t="s">
        <v>158</v>
      </c>
      <c r="B83" s="16" t="s">
        <v>159</v>
      </c>
      <c r="C83" s="17">
        <v>3967</v>
      </c>
      <c r="D83" s="17">
        <f t="shared" si="3"/>
        <v>9633401.9600000009</v>
      </c>
      <c r="E83" s="36"/>
      <c r="F83" s="7">
        <v>3781</v>
      </c>
      <c r="G83" s="8">
        <v>3024800</v>
      </c>
      <c r="H83" s="13">
        <v>1629</v>
      </c>
      <c r="I83" s="14">
        <v>695322</v>
      </c>
      <c r="J83" s="11">
        <v>290</v>
      </c>
      <c r="K83" s="12">
        <v>4311289.46</v>
      </c>
      <c r="L83" s="9">
        <v>234</v>
      </c>
      <c r="M83" s="10">
        <v>1601990.5</v>
      </c>
    </row>
    <row r="84" spans="1:13" x14ac:dyDescent="0.25">
      <c r="A84" s="15" t="s">
        <v>160</v>
      </c>
      <c r="B84" s="16" t="s">
        <v>161</v>
      </c>
      <c r="C84" s="17">
        <v>3327</v>
      </c>
      <c r="D84" s="17">
        <f t="shared" si="3"/>
        <v>7782129.0899999999</v>
      </c>
      <c r="E84" s="36"/>
      <c r="F84" s="7">
        <v>3137</v>
      </c>
      <c r="G84" s="8">
        <v>2509600</v>
      </c>
      <c r="H84" s="13">
        <v>1409</v>
      </c>
      <c r="I84" s="14">
        <v>610836</v>
      </c>
      <c r="J84" s="11">
        <v>362</v>
      </c>
      <c r="K84" s="12">
        <v>3451016.21</v>
      </c>
      <c r="L84" s="9">
        <v>229</v>
      </c>
      <c r="M84" s="10">
        <v>1210676.8799999999</v>
      </c>
    </row>
    <row r="85" spans="1:13" x14ac:dyDescent="0.25">
      <c r="A85" s="15" t="s">
        <v>162</v>
      </c>
      <c r="B85" s="16" t="s">
        <v>163</v>
      </c>
      <c r="C85" s="17">
        <v>1716</v>
      </c>
      <c r="D85" s="17">
        <f t="shared" si="3"/>
        <v>2870671.9</v>
      </c>
      <c r="E85" s="36"/>
      <c r="F85" s="7">
        <v>1633</v>
      </c>
      <c r="G85" s="8">
        <v>1306400</v>
      </c>
      <c r="H85" s="13">
        <v>769</v>
      </c>
      <c r="I85" s="14">
        <v>339978</v>
      </c>
      <c r="J85" s="11">
        <v>99</v>
      </c>
      <c r="K85" s="12">
        <v>748628.25</v>
      </c>
      <c r="L85" s="9">
        <v>77</v>
      </c>
      <c r="M85" s="10">
        <v>475665.65</v>
      </c>
    </row>
    <row r="86" spans="1:13" x14ac:dyDescent="0.25">
      <c r="A86" s="15" t="s">
        <v>164</v>
      </c>
      <c r="B86" s="16" t="s">
        <v>165</v>
      </c>
      <c r="C86" s="17">
        <v>7639</v>
      </c>
      <c r="D86" s="17">
        <f t="shared" si="3"/>
        <v>15664779.509999998</v>
      </c>
      <c r="E86" s="36"/>
      <c r="F86" s="7">
        <v>7321</v>
      </c>
      <c r="G86" s="8">
        <v>5856800</v>
      </c>
      <c r="H86" s="13">
        <v>3640</v>
      </c>
      <c r="I86" s="14">
        <v>1692444</v>
      </c>
      <c r="J86" s="11">
        <v>581</v>
      </c>
      <c r="K86" s="12">
        <v>5874712.9699999997</v>
      </c>
      <c r="L86" s="9">
        <v>382</v>
      </c>
      <c r="M86" s="10">
        <v>2240822.54</v>
      </c>
    </row>
    <row r="87" spans="1:13" x14ac:dyDescent="0.25">
      <c r="A87" s="15" t="s">
        <v>166</v>
      </c>
      <c r="B87" s="16" t="s">
        <v>167</v>
      </c>
      <c r="C87" s="17">
        <v>3477</v>
      </c>
      <c r="D87" s="17">
        <f t="shared" si="3"/>
        <v>6608692.1100000003</v>
      </c>
      <c r="E87" s="36"/>
      <c r="F87" s="7">
        <v>3317</v>
      </c>
      <c r="G87" s="8">
        <v>2653600</v>
      </c>
      <c r="H87" s="13">
        <v>1560</v>
      </c>
      <c r="I87" s="14">
        <v>640458</v>
      </c>
      <c r="J87" s="11">
        <v>266</v>
      </c>
      <c r="K87" s="12">
        <v>2327745.96</v>
      </c>
      <c r="L87" s="9">
        <v>126</v>
      </c>
      <c r="M87" s="10">
        <v>986888.15</v>
      </c>
    </row>
    <row r="88" spans="1:13" x14ac:dyDescent="0.25">
      <c r="A88" s="15" t="s">
        <v>168</v>
      </c>
      <c r="B88" s="16" t="s">
        <v>169</v>
      </c>
      <c r="C88" s="17">
        <v>3445</v>
      </c>
      <c r="D88" s="17">
        <f t="shared" si="3"/>
        <v>8346508.6400000006</v>
      </c>
      <c r="E88" s="36"/>
      <c r="F88" s="7">
        <v>3246</v>
      </c>
      <c r="G88" s="8">
        <v>2596800</v>
      </c>
      <c r="H88" s="13">
        <v>1493</v>
      </c>
      <c r="I88" s="14">
        <v>624570</v>
      </c>
      <c r="J88" s="11">
        <v>364</v>
      </c>
      <c r="K88" s="12">
        <v>4048328.7</v>
      </c>
      <c r="L88" s="9">
        <v>222</v>
      </c>
      <c r="M88" s="10">
        <v>1076809.94</v>
      </c>
    </row>
    <row r="89" spans="1:13" x14ac:dyDescent="0.25">
      <c r="A89" s="15" t="s">
        <v>170</v>
      </c>
      <c r="B89" s="16" t="s">
        <v>171</v>
      </c>
      <c r="C89" s="17">
        <v>6603</v>
      </c>
      <c r="D89" s="17">
        <f t="shared" si="3"/>
        <v>10421008.34</v>
      </c>
      <c r="E89" s="36"/>
      <c r="F89" s="7">
        <v>6386</v>
      </c>
      <c r="G89" s="8">
        <v>5108800</v>
      </c>
      <c r="H89" s="13">
        <v>2671</v>
      </c>
      <c r="I89" s="14">
        <v>1161894</v>
      </c>
      <c r="J89" s="11">
        <v>335</v>
      </c>
      <c r="K89" s="12">
        <v>2831185.96</v>
      </c>
      <c r="L89" s="9">
        <v>286</v>
      </c>
      <c r="M89" s="10">
        <v>1319128.3799999999</v>
      </c>
    </row>
    <row r="90" spans="1:13" x14ac:dyDescent="0.25">
      <c r="A90" s="15" t="s">
        <v>172</v>
      </c>
      <c r="B90" s="16" t="s">
        <v>173</v>
      </c>
      <c r="C90" s="17">
        <v>2635</v>
      </c>
      <c r="D90" s="17">
        <f t="shared" si="3"/>
        <v>4132186.35</v>
      </c>
      <c r="E90" s="36"/>
      <c r="F90" s="7">
        <v>2525</v>
      </c>
      <c r="G90" s="8">
        <v>2020000</v>
      </c>
      <c r="H90" s="13">
        <v>1149</v>
      </c>
      <c r="I90" s="14">
        <v>513414</v>
      </c>
      <c r="J90" s="11">
        <v>159</v>
      </c>
      <c r="K90" s="12">
        <v>1139156.4099999999</v>
      </c>
      <c r="L90" s="9">
        <v>87</v>
      </c>
      <c r="M90" s="10">
        <v>459615.94</v>
      </c>
    </row>
    <row r="91" spans="1:13" x14ac:dyDescent="0.25">
      <c r="A91" s="15" t="s">
        <v>174</v>
      </c>
      <c r="B91" s="16" t="s">
        <v>175</v>
      </c>
      <c r="C91" s="17">
        <v>2508</v>
      </c>
      <c r="D91" s="17">
        <f t="shared" si="3"/>
        <v>4009296.42</v>
      </c>
      <c r="E91" s="36"/>
      <c r="F91" s="7">
        <v>2409</v>
      </c>
      <c r="G91" s="8">
        <v>1927200</v>
      </c>
      <c r="H91" s="13">
        <v>1267</v>
      </c>
      <c r="I91" s="14">
        <v>593742</v>
      </c>
      <c r="J91" s="11">
        <v>131</v>
      </c>
      <c r="K91" s="12">
        <v>1004764.54</v>
      </c>
      <c r="L91" s="9">
        <v>96</v>
      </c>
      <c r="M91" s="10">
        <v>483589.88</v>
      </c>
    </row>
    <row r="92" spans="1:13" x14ac:dyDescent="0.25">
      <c r="A92" s="15" t="s">
        <v>176</v>
      </c>
      <c r="B92" s="16" t="s">
        <v>177</v>
      </c>
      <c r="C92" s="17">
        <v>7577</v>
      </c>
      <c r="D92" s="17">
        <f t="shared" si="3"/>
        <v>16650847.870000001</v>
      </c>
      <c r="E92" s="36"/>
      <c r="F92" s="7">
        <v>7095</v>
      </c>
      <c r="G92" s="8">
        <v>5676000</v>
      </c>
      <c r="H92" s="13">
        <v>3187</v>
      </c>
      <c r="I92" s="14">
        <v>1452180</v>
      </c>
      <c r="J92" s="11">
        <v>788</v>
      </c>
      <c r="K92" s="12">
        <v>7115440.0700000003</v>
      </c>
      <c r="L92" s="9">
        <v>432</v>
      </c>
      <c r="M92" s="10">
        <v>2407227.7999999998</v>
      </c>
    </row>
    <row r="93" spans="1:13" x14ac:dyDescent="0.25">
      <c r="A93" s="15" t="s">
        <v>178</v>
      </c>
      <c r="B93" s="16" t="s">
        <v>179</v>
      </c>
      <c r="C93" s="17">
        <v>3516</v>
      </c>
      <c r="D93" s="17">
        <f t="shared" si="3"/>
        <v>6705755.5099999998</v>
      </c>
      <c r="E93" s="36"/>
      <c r="F93" s="7">
        <v>3352</v>
      </c>
      <c r="G93" s="8">
        <v>2681600</v>
      </c>
      <c r="H93" s="13">
        <v>1925</v>
      </c>
      <c r="I93" s="14">
        <v>916800</v>
      </c>
      <c r="J93" s="11">
        <v>259</v>
      </c>
      <c r="K93" s="12">
        <v>1881518.53</v>
      </c>
      <c r="L93" s="9">
        <v>226</v>
      </c>
      <c r="M93" s="10">
        <v>1225836.98</v>
      </c>
    </row>
    <row r="94" spans="1:13" x14ac:dyDescent="0.25">
      <c r="A94" s="15" t="s">
        <v>180</v>
      </c>
      <c r="B94" s="16" t="s">
        <v>181</v>
      </c>
      <c r="C94" s="17">
        <v>4132</v>
      </c>
      <c r="D94" s="17">
        <f t="shared" si="3"/>
        <v>23171216.310000002</v>
      </c>
      <c r="E94" s="36"/>
      <c r="F94" s="7">
        <v>3928</v>
      </c>
      <c r="G94" s="8">
        <v>3142400</v>
      </c>
      <c r="H94" s="13">
        <v>2848</v>
      </c>
      <c r="I94" s="14">
        <v>1437762</v>
      </c>
      <c r="J94" s="11">
        <v>588</v>
      </c>
      <c r="K94" s="12">
        <v>8966134.1500000004</v>
      </c>
      <c r="L94" s="9">
        <v>522</v>
      </c>
      <c r="M94" s="10">
        <v>9624920.1600000001</v>
      </c>
    </row>
    <row r="95" spans="1:13" x14ac:dyDescent="0.25">
      <c r="A95" s="15" t="s">
        <v>182</v>
      </c>
      <c r="B95" s="16" t="s">
        <v>183</v>
      </c>
      <c r="C95" s="17">
        <v>2466</v>
      </c>
      <c r="D95" s="17">
        <f t="shared" si="3"/>
        <v>4575480.4800000004</v>
      </c>
      <c r="E95" s="36"/>
      <c r="F95" s="7">
        <v>2377</v>
      </c>
      <c r="G95" s="8">
        <v>1901600</v>
      </c>
      <c r="H95" s="13">
        <v>1521</v>
      </c>
      <c r="I95" s="14">
        <v>759564</v>
      </c>
      <c r="J95" s="11">
        <v>99</v>
      </c>
      <c r="K95" s="12">
        <v>755150.91</v>
      </c>
      <c r="L95" s="9">
        <v>126</v>
      </c>
      <c r="M95" s="10">
        <v>1159165.57</v>
      </c>
    </row>
    <row r="96" spans="1:13" x14ac:dyDescent="0.25">
      <c r="A96" s="15" t="s">
        <v>184</v>
      </c>
      <c r="B96" s="16" t="s">
        <v>185</v>
      </c>
      <c r="C96" s="17">
        <v>2398</v>
      </c>
      <c r="D96" s="17">
        <f t="shared" si="3"/>
        <v>5251369.03</v>
      </c>
      <c r="E96" s="36"/>
      <c r="F96" s="7">
        <v>2308</v>
      </c>
      <c r="G96" s="8">
        <v>1846400</v>
      </c>
      <c r="H96" s="13">
        <v>1337</v>
      </c>
      <c r="I96" s="14">
        <v>643992</v>
      </c>
      <c r="J96" s="11">
        <v>198</v>
      </c>
      <c r="K96" s="12">
        <v>1506655.04</v>
      </c>
      <c r="L96" s="9">
        <v>163</v>
      </c>
      <c r="M96" s="10">
        <v>1254321.99</v>
      </c>
    </row>
    <row r="97" spans="1:13" x14ac:dyDescent="0.25">
      <c r="A97" s="15" t="s">
        <v>186</v>
      </c>
      <c r="B97" s="16" t="s">
        <v>187</v>
      </c>
      <c r="C97" s="17">
        <v>2306</v>
      </c>
      <c r="D97" s="17">
        <f t="shared" si="3"/>
        <v>3797804.57</v>
      </c>
      <c r="E97" s="36"/>
      <c r="F97" s="7">
        <v>2240</v>
      </c>
      <c r="G97" s="8">
        <v>1792000</v>
      </c>
      <c r="H97" s="13">
        <v>1173</v>
      </c>
      <c r="I97" s="14">
        <v>552438</v>
      </c>
      <c r="J97" s="11">
        <v>136</v>
      </c>
      <c r="K97" s="12">
        <v>723355.01</v>
      </c>
      <c r="L97" s="9">
        <v>120</v>
      </c>
      <c r="M97" s="10">
        <v>730011.56</v>
      </c>
    </row>
    <row r="98" spans="1:13" x14ac:dyDescent="0.25">
      <c r="A98" s="15" t="s">
        <v>188</v>
      </c>
      <c r="B98" s="16" t="s">
        <v>189</v>
      </c>
      <c r="C98" s="17">
        <v>1953</v>
      </c>
      <c r="D98" s="17">
        <f t="shared" si="3"/>
        <v>11868504.92</v>
      </c>
      <c r="E98" s="36"/>
      <c r="F98" s="7">
        <v>1834</v>
      </c>
      <c r="G98" s="8">
        <v>1467200</v>
      </c>
      <c r="H98" s="13">
        <v>1124</v>
      </c>
      <c r="I98" s="14">
        <v>536334</v>
      </c>
      <c r="J98" s="11">
        <v>319</v>
      </c>
      <c r="K98" s="12">
        <v>5981239.3799999999</v>
      </c>
      <c r="L98" s="9">
        <v>242</v>
      </c>
      <c r="M98" s="10">
        <v>3883731.54</v>
      </c>
    </row>
    <row r="99" spans="1:13" x14ac:dyDescent="0.25">
      <c r="A99" s="15" t="s">
        <v>190</v>
      </c>
      <c r="B99" s="16" t="s">
        <v>191</v>
      </c>
      <c r="C99" s="17">
        <v>5522</v>
      </c>
      <c r="D99" s="17">
        <f t="shared" si="3"/>
        <v>10002420.25</v>
      </c>
      <c r="E99" s="36"/>
      <c r="F99" s="7">
        <v>5308</v>
      </c>
      <c r="G99" s="8">
        <v>4246400</v>
      </c>
      <c r="H99" s="13">
        <v>2368</v>
      </c>
      <c r="I99" s="14">
        <v>1085502</v>
      </c>
      <c r="J99" s="11">
        <v>383</v>
      </c>
      <c r="K99" s="12">
        <v>2737061.52</v>
      </c>
      <c r="L99" s="9">
        <v>351</v>
      </c>
      <c r="M99" s="10">
        <v>1933456.73</v>
      </c>
    </row>
    <row r="100" spans="1:13" x14ac:dyDescent="0.25">
      <c r="A100" s="15" t="s">
        <v>192</v>
      </c>
      <c r="B100" s="16" t="s">
        <v>193</v>
      </c>
      <c r="C100" s="17">
        <v>2991</v>
      </c>
      <c r="D100" s="17">
        <f t="shared" si="3"/>
        <v>6859577.71</v>
      </c>
      <c r="E100" s="36"/>
      <c r="F100" s="7">
        <v>2848</v>
      </c>
      <c r="G100" s="8">
        <v>2278400</v>
      </c>
      <c r="H100" s="13">
        <v>1568</v>
      </c>
      <c r="I100" s="14">
        <v>738330</v>
      </c>
      <c r="J100" s="11">
        <v>248</v>
      </c>
      <c r="K100" s="12">
        <v>1981712.92</v>
      </c>
      <c r="L100" s="9">
        <v>263</v>
      </c>
      <c r="M100" s="10">
        <v>1861134.79</v>
      </c>
    </row>
    <row r="101" spans="1:13" x14ac:dyDescent="0.25">
      <c r="A101" s="15" t="s">
        <v>194</v>
      </c>
      <c r="B101" s="16" t="s">
        <v>195</v>
      </c>
      <c r="C101" s="17">
        <v>2935</v>
      </c>
      <c r="D101" s="17">
        <f t="shared" si="3"/>
        <v>4654060.74</v>
      </c>
      <c r="E101" s="36"/>
      <c r="F101" s="7">
        <v>2811</v>
      </c>
      <c r="G101" s="8">
        <v>2248800</v>
      </c>
      <c r="H101" s="13">
        <v>1179</v>
      </c>
      <c r="I101" s="14">
        <v>518904</v>
      </c>
      <c r="J101" s="11">
        <v>201</v>
      </c>
      <c r="K101" s="12">
        <v>1465567.03</v>
      </c>
      <c r="L101" s="9">
        <v>78</v>
      </c>
      <c r="M101" s="10">
        <v>420789.71</v>
      </c>
    </row>
    <row r="102" spans="1:13" x14ac:dyDescent="0.25">
      <c r="A102" s="15" t="s">
        <v>196</v>
      </c>
      <c r="B102" s="16" t="s">
        <v>197</v>
      </c>
      <c r="C102" s="17">
        <v>5589</v>
      </c>
      <c r="D102" s="17">
        <f t="shared" si="3"/>
        <v>16341925.960000001</v>
      </c>
      <c r="E102" s="36"/>
      <c r="F102" s="7">
        <v>5318</v>
      </c>
      <c r="G102" s="8">
        <v>4254400</v>
      </c>
      <c r="H102" s="13">
        <v>3087</v>
      </c>
      <c r="I102" s="14">
        <v>1449324</v>
      </c>
      <c r="J102" s="11">
        <v>479</v>
      </c>
      <c r="K102" s="12">
        <v>7408513.9900000002</v>
      </c>
      <c r="L102" s="9">
        <v>430</v>
      </c>
      <c r="M102" s="10">
        <v>3229687.97</v>
      </c>
    </row>
    <row r="103" spans="1:13" x14ac:dyDescent="0.25">
      <c r="A103" s="15" t="s">
        <v>198</v>
      </c>
      <c r="B103" s="16" t="s">
        <v>199</v>
      </c>
      <c r="C103" s="17">
        <v>9920</v>
      </c>
      <c r="D103" s="17">
        <f t="shared" si="3"/>
        <v>41149754.969999999</v>
      </c>
      <c r="E103" s="36"/>
      <c r="F103" s="7">
        <v>9191</v>
      </c>
      <c r="G103" s="8">
        <v>7352800</v>
      </c>
      <c r="H103" s="13">
        <v>5374</v>
      </c>
      <c r="I103" s="14">
        <v>2541882</v>
      </c>
      <c r="J103" s="11">
        <v>1200</v>
      </c>
      <c r="K103" s="12">
        <v>18348145.699999999</v>
      </c>
      <c r="L103" s="9">
        <v>1508</v>
      </c>
      <c r="M103" s="10">
        <v>12906927.27</v>
      </c>
    </row>
    <row r="104" spans="1:13" x14ac:dyDescent="0.25">
      <c r="A104" s="15" t="s">
        <v>200</v>
      </c>
      <c r="B104" s="16" t="s">
        <v>201</v>
      </c>
      <c r="C104" s="17">
        <v>16025</v>
      </c>
      <c r="D104" s="17">
        <f t="shared" si="3"/>
        <v>49278376.839999996</v>
      </c>
      <c r="E104" s="36"/>
      <c r="F104" s="7">
        <v>14944</v>
      </c>
      <c r="G104" s="8">
        <v>11955200</v>
      </c>
      <c r="H104" s="13">
        <v>6529</v>
      </c>
      <c r="I104" s="14">
        <v>2946414</v>
      </c>
      <c r="J104" s="11">
        <v>1771</v>
      </c>
      <c r="K104" s="12">
        <v>19861503.690000001</v>
      </c>
      <c r="L104" s="9">
        <v>1862</v>
      </c>
      <c r="M104" s="10">
        <v>14515259.15</v>
      </c>
    </row>
    <row r="105" spans="1:13" x14ac:dyDescent="0.25">
      <c r="A105" s="15" t="s">
        <v>202</v>
      </c>
      <c r="B105" s="16" t="s">
        <v>203</v>
      </c>
      <c r="C105" s="17">
        <v>4531</v>
      </c>
      <c r="D105" s="17">
        <f t="shared" si="3"/>
        <v>11832833.659999998</v>
      </c>
      <c r="E105" s="36"/>
      <c r="F105" s="7">
        <v>4255</v>
      </c>
      <c r="G105" s="8">
        <v>3404000</v>
      </c>
      <c r="H105" s="13">
        <v>2299</v>
      </c>
      <c r="I105" s="14">
        <v>1061526</v>
      </c>
      <c r="J105" s="11">
        <v>424</v>
      </c>
      <c r="K105" s="12">
        <v>4707185.5599999996</v>
      </c>
      <c r="L105" s="9">
        <v>349</v>
      </c>
      <c r="M105" s="10">
        <v>2660122.1</v>
      </c>
    </row>
    <row r="106" spans="1:13" x14ac:dyDescent="0.25">
      <c r="A106" s="15" t="s">
        <v>204</v>
      </c>
      <c r="B106" s="16" t="s">
        <v>205</v>
      </c>
      <c r="C106" s="17">
        <v>5094</v>
      </c>
      <c r="D106" s="17">
        <f t="shared" si="3"/>
        <v>15926034.989999998</v>
      </c>
      <c r="E106" s="36"/>
      <c r="F106" s="7">
        <v>4739</v>
      </c>
      <c r="G106" s="8">
        <v>3791200</v>
      </c>
      <c r="H106" s="13">
        <v>2561</v>
      </c>
      <c r="I106" s="14">
        <v>1205178</v>
      </c>
      <c r="J106" s="11">
        <v>635</v>
      </c>
      <c r="K106" s="12">
        <v>6493192.6100000003</v>
      </c>
      <c r="L106" s="9">
        <v>533</v>
      </c>
      <c r="M106" s="10">
        <v>4436464.38</v>
      </c>
    </row>
    <row r="107" spans="1:13" x14ac:dyDescent="0.25">
      <c r="A107" s="15" t="s">
        <v>206</v>
      </c>
      <c r="B107" s="16" t="s">
        <v>207</v>
      </c>
      <c r="C107" s="17">
        <v>9840</v>
      </c>
      <c r="D107" s="17">
        <f t="shared" si="3"/>
        <v>27453954.080000002</v>
      </c>
      <c r="E107" s="36"/>
      <c r="F107" s="7">
        <v>9249</v>
      </c>
      <c r="G107" s="8">
        <v>7399200</v>
      </c>
      <c r="H107" s="13">
        <v>5090</v>
      </c>
      <c r="I107" s="14">
        <v>2413626</v>
      </c>
      <c r="J107" s="11">
        <v>1037</v>
      </c>
      <c r="K107" s="12">
        <v>10205004.6</v>
      </c>
      <c r="L107" s="9">
        <v>823</v>
      </c>
      <c r="M107" s="10">
        <v>7436123.4800000004</v>
      </c>
    </row>
    <row r="108" spans="1:13" x14ac:dyDescent="0.25">
      <c r="A108" s="15" t="s">
        <v>208</v>
      </c>
      <c r="B108" s="16" t="s">
        <v>209</v>
      </c>
      <c r="C108" s="17">
        <v>3932</v>
      </c>
      <c r="D108" s="17">
        <f t="shared" si="3"/>
        <v>15880206.460000001</v>
      </c>
      <c r="E108" s="36"/>
      <c r="F108" s="7">
        <v>3660</v>
      </c>
      <c r="G108" s="8">
        <v>2928000</v>
      </c>
      <c r="H108" s="13">
        <v>2341</v>
      </c>
      <c r="I108" s="14">
        <v>1165386</v>
      </c>
      <c r="J108" s="11">
        <v>419</v>
      </c>
      <c r="K108" s="12">
        <v>5441052.5300000003</v>
      </c>
      <c r="L108" s="9">
        <v>616</v>
      </c>
      <c r="M108" s="10">
        <v>6345767.9299999997</v>
      </c>
    </row>
    <row r="109" spans="1:13" x14ac:dyDescent="0.25">
      <c r="A109" s="15" t="s">
        <v>210</v>
      </c>
      <c r="B109" s="16" t="s">
        <v>211</v>
      </c>
      <c r="C109" s="17">
        <v>9579</v>
      </c>
      <c r="D109" s="17">
        <f t="shared" si="3"/>
        <v>23844084.979999997</v>
      </c>
      <c r="E109" s="36"/>
      <c r="F109" s="7">
        <v>9064</v>
      </c>
      <c r="G109" s="8">
        <v>7251200</v>
      </c>
      <c r="H109" s="13">
        <v>5792</v>
      </c>
      <c r="I109" s="14">
        <v>2859162</v>
      </c>
      <c r="J109" s="11">
        <v>730</v>
      </c>
      <c r="K109" s="12">
        <v>7357151.9000000004</v>
      </c>
      <c r="L109" s="9">
        <v>796</v>
      </c>
      <c r="M109" s="10">
        <v>6376571.0800000001</v>
      </c>
    </row>
    <row r="110" spans="1:13" x14ac:dyDescent="0.25">
      <c r="A110" s="15" t="s">
        <v>212</v>
      </c>
      <c r="B110" s="16" t="s">
        <v>213</v>
      </c>
      <c r="C110" s="17">
        <v>3616</v>
      </c>
      <c r="D110" s="17">
        <f t="shared" si="3"/>
        <v>8977473.7400000002</v>
      </c>
      <c r="E110" s="36"/>
      <c r="F110" s="7">
        <v>3455</v>
      </c>
      <c r="G110" s="8">
        <v>2764000</v>
      </c>
      <c r="H110" s="13">
        <v>2065</v>
      </c>
      <c r="I110" s="14">
        <v>1018470</v>
      </c>
      <c r="J110" s="11">
        <v>310</v>
      </c>
      <c r="K110" s="12">
        <v>2235831.88</v>
      </c>
      <c r="L110" s="9">
        <v>349</v>
      </c>
      <c r="M110" s="10">
        <v>2959171.86</v>
      </c>
    </row>
    <row r="111" spans="1:13" x14ac:dyDescent="0.25">
      <c r="A111" s="15" t="s">
        <v>214</v>
      </c>
      <c r="B111" s="16" t="s">
        <v>215</v>
      </c>
      <c r="C111" s="17">
        <v>2971</v>
      </c>
      <c r="D111" s="17">
        <f t="shared" si="3"/>
        <v>5906834.2299999995</v>
      </c>
      <c r="E111" s="37"/>
      <c r="F111" s="7">
        <v>2846</v>
      </c>
      <c r="G111" s="8">
        <v>2276800</v>
      </c>
      <c r="H111" s="13">
        <v>1913</v>
      </c>
      <c r="I111" s="14">
        <v>964212</v>
      </c>
      <c r="J111" s="11">
        <v>195</v>
      </c>
      <c r="K111" s="12">
        <v>1460652.77</v>
      </c>
      <c r="L111" s="9">
        <v>142</v>
      </c>
      <c r="M111" s="10">
        <v>1205169.46</v>
      </c>
    </row>
  </sheetData>
  <mergeCells count="10">
    <mergeCell ref="A1:A3"/>
    <mergeCell ref="B1:B3"/>
    <mergeCell ref="E1:E111"/>
    <mergeCell ref="F4:M4"/>
    <mergeCell ref="A4:D4"/>
    <mergeCell ref="F1:G1"/>
    <mergeCell ref="H1:I1"/>
    <mergeCell ref="J1:K1"/>
    <mergeCell ref="L1:M1"/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sqref="A1:A3"/>
    </sheetView>
  </sheetViews>
  <sheetFormatPr defaultRowHeight="15" x14ac:dyDescent="0.25"/>
  <cols>
    <col min="1" max="1" width="8.7109375" style="6" customWidth="1"/>
    <col min="2" max="2" width="22" style="4" bestFit="1" customWidth="1"/>
    <col min="3" max="3" width="8.7109375" style="2" customWidth="1"/>
    <col min="4" max="4" width="16.7109375" style="2" customWidth="1"/>
    <col min="5" max="5" width="1.42578125" style="22" customWidth="1"/>
    <col min="6" max="6" width="8.7109375" style="2" customWidth="1"/>
    <col min="7" max="7" width="16.7109375" style="3" customWidth="1"/>
    <col min="8" max="8" width="8.7109375" style="2" customWidth="1"/>
    <col min="9" max="9" width="16.7109375" style="3" customWidth="1"/>
    <col min="10" max="10" width="8.7109375" style="2" customWidth="1"/>
    <col min="11" max="11" width="16.7109375" style="3" customWidth="1"/>
    <col min="12" max="12" width="8.7109375" style="2" customWidth="1"/>
    <col min="13" max="13" width="16.7109375" style="3" customWidth="1"/>
    <col min="14" max="16384" width="9.140625" style="4"/>
  </cols>
  <sheetData>
    <row r="1" spans="1:13" ht="45" customHeight="1" x14ac:dyDescent="0.25">
      <c r="A1" s="34" t="s">
        <v>0</v>
      </c>
      <c r="B1" s="34" t="s">
        <v>1</v>
      </c>
      <c r="C1" s="45" t="s">
        <v>222</v>
      </c>
      <c r="D1" s="45"/>
      <c r="E1" s="35" t="s">
        <v>223</v>
      </c>
      <c r="F1" s="44" t="s">
        <v>216</v>
      </c>
      <c r="G1" s="45"/>
      <c r="H1" s="44" t="s">
        <v>218</v>
      </c>
      <c r="I1" s="45"/>
      <c r="J1" s="44" t="s">
        <v>217</v>
      </c>
      <c r="K1" s="45"/>
      <c r="L1" s="44" t="s">
        <v>219</v>
      </c>
      <c r="M1" s="45"/>
    </row>
    <row r="2" spans="1:13" s="5" customFormat="1" x14ac:dyDescent="0.25">
      <c r="A2" s="34"/>
      <c r="B2" s="34"/>
      <c r="C2" s="18" t="s">
        <v>220</v>
      </c>
      <c r="D2" s="19" t="s">
        <v>221</v>
      </c>
      <c r="E2" s="36"/>
      <c r="F2" s="18" t="s">
        <v>220</v>
      </c>
      <c r="G2" s="19" t="s">
        <v>221</v>
      </c>
      <c r="H2" s="18" t="s">
        <v>220</v>
      </c>
      <c r="I2" s="19" t="s">
        <v>221</v>
      </c>
      <c r="J2" s="18" t="s">
        <v>220</v>
      </c>
      <c r="K2" s="19" t="s">
        <v>221</v>
      </c>
      <c r="L2" s="18" t="s">
        <v>220</v>
      </c>
      <c r="M2" s="19" t="s">
        <v>221</v>
      </c>
    </row>
    <row r="3" spans="1:13" s="1" customFormat="1" x14ac:dyDescent="0.25">
      <c r="A3" s="34"/>
      <c r="B3" s="34"/>
      <c r="C3" s="20">
        <f>SUM(C5:C111)</f>
        <v>521623</v>
      </c>
      <c r="D3" s="21">
        <f t="shared" ref="D3" si="0">SUM(D5:D111)</f>
        <v>1570276318.3400002</v>
      </c>
      <c r="E3" s="36"/>
      <c r="F3" s="20">
        <f t="shared" ref="F3:M3" si="1">SUM(F5:F111)</f>
        <v>490145</v>
      </c>
      <c r="G3" s="21">
        <f t="shared" si="1"/>
        <v>392116000</v>
      </c>
      <c r="H3" s="20">
        <f t="shared" si="1"/>
        <v>206246</v>
      </c>
      <c r="I3" s="21">
        <f t="shared" si="1"/>
        <v>91891788</v>
      </c>
      <c r="J3" s="20">
        <f t="shared" si="1"/>
        <v>52490</v>
      </c>
      <c r="K3" s="21">
        <f t="shared" si="1"/>
        <v>601813400.98000002</v>
      </c>
      <c r="L3" s="20">
        <f t="shared" si="1"/>
        <v>60804</v>
      </c>
      <c r="M3" s="21">
        <f t="shared" si="1"/>
        <v>484455129.36000001</v>
      </c>
    </row>
    <row r="4" spans="1:13" s="23" customFormat="1" ht="6" customHeight="1" x14ac:dyDescent="0.25">
      <c r="A4" s="41"/>
      <c r="B4" s="42"/>
      <c r="C4" s="42"/>
      <c r="D4" s="43"/>
      <c r="E4" s="36"/>
      <c r="F4" s="38"/>
      <c r="G4" s="39"/>
      <c r="H4" s="39"/>
      <c r="I4" s="39"/>
      <c r="J4" s="39"/>
      <c r="K4" s="39"/>
      <c r="L4" s="39"/>
      <c r="M4" s="40"/>
    </row>
    <row r="5" spans="1:13" x14ac:dyDescent="0.25">
      <c r="A5" s="15" t="s">
        <v>2</v>
      </c>
      <c r="B5" s="16" t="s">
        <v>3</v>
      </c>
      <c r="C5" s="17">
        <v>14024</v>
      </c>
      <c r="D5" s="17">
        <v>53394593.789999999</v>
      </c>
      <c r="E5" s="36" t="s">
        <v>224</v>
      </c>
      <c r="F5" s="7">
        <v>13212</v>
      </c>
      <c r="G5" s="8">
        <v>10569600</v>
      </c>
      <c r="H5" s="13">
        <v>4931</v>
      </c>
      <c r="I5" s="14">
        <v>2106186</v>
      </c>
      <c r="J5" s="11">
        <v>2098</v>
      </c>
      <c r="K5" s="12">
        <v>21333283.039999999</v>
      </c>
      <c r="L5" s="9">
        <v>2045</v>
      </c>
      <c r="M5" s="10">
        <v>19385524.75</v>
      </c>
    </row>
    <row r="6" spans="1:13" x14ac:dyDescent="0.25">
      <c r="A6" s="15" t="s">
        <v>4</v>
      </c>
      <c r="B6" s="16" t="s">
        <v>5</v>
      </c>
      <c r="C6" s="17">
        <v>5628</v>
      </c>
      <c r="D6" s="17">
        <v>31819345.449999999</v>
      </c>
      <c r="E6" s="36" t="s">
        <v>224</v>
      </c>
      <c r="F6" s="7">
        <v>5022</v>
      </c>
      <c r="G6" s="8">
        <v>4017600</v>
      </c>
      <c r="H6" s="13">
        <v>2199</v>
      </c>
      <c r="I6" s="14">
        <v>952902</v>
      </c>
      <c r="J6" s="11">
        <v>1200</v>
      </c>
      <c r="K6" s="12">
        <v>16704308.189999999</v>
      </c>
      <c r="L6" s="9">
        <v>1034</v>
      </c>
      <c r="M6" s="10">
        <v>10144535.26</v>
      </c>
    </row>
    <row r="7" spans="1:13" x14ac:dyDescent="0.25">
      <c r="A7" s="15" t="s">
        <v>6</v>
      </c>
      <c r="B7" s="16" t="s">
        <v>7</v>
      </c>
      <c r="C7" s="17">
        <v>3423</v>
      </c>
      <c r="D7" s="17">
        <v>9315090.8699999992</v>
      </c>
      <c r="E7" s="36" t="s">
        <v>224</v>
      </c>
      <c r="F7" s="7">
        <v>3241</v>
      </c>
      <c r="G7" s="8">
        <v>2592800</v>
      </c>
      <c r="H7" s="13">
        <v>1171</v>
      </c>
      <c r="I7" s="14">
        <v>489828</v>
      </c>
      <c r="J7" s="11">
        <v>386</v>
      </c>
      <c r="K7" s="12">
        <v>3147665.51</v>
      </c>
      <c r="L7" s="9">
        <v>434</v>
      </c>
      <c r="M7" s="10">
        <v>3084797.36</v>
      </c>
    </row>
    <row r="8" spans="1:13" x14ac:dyDescent="0.25">
      <c r="A8" s="15" t="s">
        <v>8</v>
      </c>
      <c r="B8" s="16" t="s">
        <v>9</v>
      </c>
      <c r="C8" s="17">
        <v>10920</v>
      </c>
      <c r="D8" s="17">
        <v>24705509.469999999</v>
      </c>
      <c r="E8" s="36" t="s">
        <v>224</v>
      </c>
      <c r="F8" s="7">
        <v>10374</v>
      </c>
      <c r="G8" s="8">
        <v>8299200</v>
      </c>
      <c r="H8" s="13">
        <v>3333</v>
      </c>
      <c r="I8" s="14">
        <v>1367982</v>
      </c>
      <c r="J8" s="11">
        <v>1025</v>
      </c>
      <c r="K8" s="12">
        <v>7304359.6299999999</v>
      </c>
      <c r="L8" s="9">
        <v>1172</v>
      </c>
      <c r="M8" s="10">
        <v>7733967.8399999999</v>
      </c>
    </row>
    <row r="9" spans="1:13" x14ac:dyDescent="0.25">
      <c r="A9" s="15" t="s">
        <v>10</v>
      </c>
      <c r="B9" s="16" t="s">
        <v>11</v>
      </c>
      <c r="C9" s="17">
        <v>7662</v>
      </c>
      <c r="D9" s="17">
        <v>18931902.010000002</v>
      </c>
      <c r="E9" s="36" t="s">
        <v>224</v>
      </c>
      <c r="F9" s="7">
        <v>7319</v>
      </c>
      <c r="G9" s="8">
        <v>5855200</v>
      </c>
      <c r="H9" s="13">
        <v>2507</v>
      </c>
      <c r="I9" s="14">
        <v>1040622</v>
      </c>
      <c r="J9" s="11">
        <v>787</v>
      </c>
      <c r="K9" s="12">
        <v>5777095.3499999996</v>
      </c>
      <c r="L9" s="9">
        <v>828</v>
      </c>
      <c r="M9" s="10">
        <v>6258984.6600000001</v>
      </c>
    </row>
    <row r="10" spans="1:13" x14ac:dyDescent="0.25">
      <c r="A10" s="15" t="s">
        <v>12</v>
      </c>
      <c r="B10" s="16" t="s">
        <v>13</v>
      </c>
      <c r="C10" s="17">
        <v>4814</v>
      </c>
      <c r="D10" s="17">
        <v>12196916.18</v>
      </c>
      <c r="E10" s="36" t="s">
        <v>224</v>
      </c>
      <c r="F10" s="7">
        <v>4611</v>
      </c>
      <c r="G10" s="8">
        <v>3688800</v>
      </c>
      <c r="H10" s="13">
        <v>1219</v>
      </c>
      <c r="I10" s="14">
        <v>503526</v>
      </c>
      <c r="J10" s="11">
        <v>453</v>
      </c>
      <c r="K10" s="12">
        <v>4411389.32</v>
      </c>
      <c r="L10" s="9">
        <v>465</v>
      </c>
      <c r="M10" s="10">
        <v>3593200.86</v>
      </c>
    </row>
    <row r="11" spans="1:13" x14ac:dyDescent="0.25">
      <c r="A11" s="15" t="s">
        <v>14</v>
      </c>
      <c r="B11" s="16" t="s">
        <v>15</v>
      </c>
      <c r="C11" s="17">
        <v>4595</v>
      </c>
      <c r="D11" s="17">
        <v>12087852.91</v>
      </c>
      <c r="E11" s="36" t="s">
        <v>224</v>
      </c>
      <c r="F11" s="7">
        <v>4349</v>
      </c>
      <c r="G11" s="8">
        <v>3479200</v>
      </c>
      <c r="H11" s="13">
        <v>1500</v>
      </c>
      <c r="I11" s="14">
        <v>618948</v>
      </c>
      <c r="J11" s="11">
        <v>493</v>
      </c>
      <c r="K11" s="12">
        <v>4383221.34</v>
      </c>
      <c r="L11" s="9">
        <v>495</v>
      </c>
      <c r="M11" s="10">
        <v>3606483.57</v>
      </c>
    </row>
    <row r="12" spans="1:13" x14ac:dyDescent="0.25">
      <c r="A12" s="15" t="s">
        <v>16</v>
      </c>
      <c r="B12" s="16" t="s">
        <v>17</v>
      </c>
      <c r="C12" s="17">
        <v>8305</v>
      </c>
      <c r="D12" s="17">
        <v>25037628.649999999</v>
      </c>
      <c r="E12" s="36" t="s">
        <v>224</v>
      </c>
      <c r="F12" s="7">
        <v>7872</v>
      </c>
      <c r="G12" s="8">
        <v>6297600</v>
      </c>
      <c r="H12" s="13">
        <v>2271</v>
      </c>
      <c r="I12" s="14">
        <v>943614</v>
      </c>
      <c r="J12" s="11">
        <v>998</v>
      </c>
      <c r="K12" s="12">
        <v>9537495.8399999999</v>
      </c>
      <c r="L12" s="9">
        <v>1001</v>
      </c>
      <c r="M12" s="10">
        <v>8258918.8099999996</v>
      </c>
    </row>
    <row r="13" spans="1:13" x14ac:dyDescent="0.25">
      <c r="A13" s="15" t="s">
        <v>18</v>
      </c>
      <c r="B13" s="16" t="s">
        <v>19</v>
      </c>
      <c r="C13" s="17">
        <v>2594</v>
      </c>
      <c r="D13" s="17">
        <v>7100241.1699999999</v>
      </c>
      <c r="E13" s="36" t="s">
        <v>224</v>
      </c>
      <c r="F13" s="7">
        <v>2435</v>
      </c>
      <c r="G13" s="8">
        <v>1948000</v>
      </c>
      <c r="H13" s="13">
        <v>859</v>
      </c>
      <c r="I13" s="14">
        <v>366276</v>
      </c>
      <c r="J13" s="11">
        <v>288</v>
      </c>
      <c r="K13" s="12">
        <v>2968622.19</v>
      </c>
      <c r="L13" s="9">
        <v>253</v>
      </c>
      <c r="M13" s="10">
        <v>1817342.98</v>
      </c>
    </row>
    <row r="14" spans="1:13" x14ac:dyDescent="0.25">
      <c r="A14" s="15" t="s">
        <v>20</v>
      </c>
      <c r="B14" s="16" t="s">
        <v>21</v>
      </c>
      <c r="C14" s="17">
        <v>4206</v>
      </c>
      <c r="D14" s="17">
        <v>11754006.6</v>
      </c>
      <c r="E14" s="36" t="s">
        <v>224</v>
      </c>
      <c r="F14" s="7">
        <v>3949</v>
      </c>
      <c r="G14" s="8">
        <v>3159200</v>
      </c>
      <c r="H14" s="13">
        <v>1288</v>
      </c>
      <c r="I14" s="14">
        <v>552540</v>
      </c>
      <c r="J14" s="11">
        <v>492</v>
      </c>
      <c r="K14" s="12">
        <v>4306077.46</v>
      </c>
      <c r="L14" s="9">
        <v>468</v>
      </c>
      <c r="M14" s="10">
        <v>3736189.14</v>
      </c>
    </row>
    <row r="15" spans="1:13" x14ac:dyDescent="0.25">
      <c r="A15" s="15" t="s">
        <v>22</v>
      </c>
      <c r="B15" s="16" t="s">
        <v>23</v>
      </c>
      <c r="C15" s="17">
        <v>5239</v>
      </c>
      <c r="D15" s="17">
        <v>17422875.109999999</v>
      </c>
      <c r="E15" s="36" t="s">
        <v>224</v>
      </c>
      <c r="F15" s="7">
        <v>4858</v>
      </c>
      <c r="G15" s="8">
        <v>3886400</v>
      </c>
      <c r="H15" s="13">
        <v>1636</v>
      </c>
      <c r="I15" s="14">
        <v>718716</v>
      </c>
      <c r="J15" s="11">
        <v>794</v>
      </c>
      <c r="K15" s="12">
        <v>7616037.7999999998</v>
      </c>
      <c r="L15" s="9">
        <v>615</v>
      </c>
      <c r="M15" s="10">
        <v>5201721.3099999996</v>
      </c>
    </row>
    <row r="16" spans="1:13" x14ac:dyDescent="0.25">
      <c r="A16" s="15" t="s">
        <v>24</v>
      </c>
      <c r="B16" s="16" t="s">
        <v>25</v>
      </c>
      <c r="C16" s="17">
        <v>7752</v>
      </c>
      <c r="D16" s="17">
        <v>16026132.9</v>
      </c>
      <c r="E16" s="36" t="s">
        <v>224</v>
      </c>
      <c r="F16" s="7">
        <v>7426</v>
      </c>
      <c r="G16" s="8">
        <v>5940800</v>
      </c>
      <c r="H16" s="13">
        <v>2098</v>
      </c>
      <c r="I16" s="14">
        <v>855444</v>
      </c>
      <c r="J16" s="11">
        <v>566</v>
      </c>
      <c r="K16" s="12">
        <v>4458439.34</v>
      </c>
      <c r="L16" s="9">
        <v>760</v>
      </c>
      <c r="M16" s="10">
        <v>4771449.5599999996</v>
      </c>
    </row>
    <row r="17" spans="1:13" x14ac:dyDescent="0.25">
      <c r="A17" s="15" t="s">
        <v>26</v>
      </c>
      <c r="B17" s="16" t="s">
        <v>27</v>
      </c>
      <c r="C17" s="17">
        <v>4770</v>
      </c>
      <c r="D17" s="17">
        <v>11508312.58</v>
      </c>
      <c r="E17" s="36" t="s">
        <v>224</v>
      </c>
      <c r="F17" s="7">
        <v>4528</v>
      </c>
      <c r="G17" s="8">
        <v>3622400</v>
      </c>
      <c r="H17" s="13">
        <v>1450</v>
      </c>
      <c r="I17" s="14">
        <v>591078</v>
      </c>
      <c r="J17" s="11">
        <v>507</v>
      </c>
      <c r="K17" s="12">
        <v>4020884.39</v>
      </c>
      <c r="L17" s="9">
        <v>497</v>
      </c>
      <c r="M17" s="10">
        <v>3273950.19</v>
      </c>
    </row>
    <row r="18" spans="1:13" x14ac:dyDescent="0.25">
      <c r="A18" s="15" t="s">
        <v>28</v>
      </c>
      <c r="B18" s="16" t="s">
        <v>29</v>
      </c>
      <c r="C18" s="17">
        <v>5719</v>
      </c>
      <c r="D18" s="17">
        <v>18944110.690000001</v>
      </c>
      <c r="E18" s="36" t="s">
        <v>224</v>
      </c>
      <c r="F18" s="7">
        <v>5308</v>
      </c>
      <c r="G18" s="8">
        <v>4246400</v>
      </c>
      <c r="H18" s="13">
        <v>1766</v>
      </c>
      <c r="I18" s="14">
        <v>760758</v>
      </c>
      <c r="J18" s="11">
        <v>789</v>
      </c>
      <c r="K18" s="12">
        <v>7909349.1100000003</v>
      </c>
      <c r="L18" s="9">
        <v>741</v>
      </c>
      <c r="M18" s="10">
        <v>6027603.5800000001</v>
      </c>
    </row>
    <row r="19" spans="1:13" x14ac:dyDescent="0.25">
      <c r="A19" s="15" t="s">
        <v>30</v>
      </c>
      <c r="B19" s="16" t="s">
        <v>31</v>
      </c>
      <c r="C19" s="17">
        <v>8454</v>
      </c>
      <c r="D19" s="17">
        <v>28224665.07</v>
      </c>
      <c r="E19" s="36" t="s">
        <v>224</v>
      </c>
      <c r="F19" s="7">
        <v>7825</v>
      </c>
      <c r="G19" s="8">
        <v>6260000</v>
      </c>
      <c r="H19" s="13">
        <v>2735</v>
      </c>
      <c r="I19" s="14">
        <v>1188114</v>
      </c>
      <c r="J19" s="11">
        <v>1194</v>
      </c>
      <c r="K19" s="12">
        <v>11523134.43</v>
      </c>
      <c r="L19" s="9">
        <v>1075</v>
      </c>
      <c r="M19" s="10">
        <v>9253416.6400000006</v>
      </c>
    </row>
    <row r="20" spans="1:13" x14ac:dyDescent="0.25">
      <c r="A20" s="15" t="s">
        <v>32</v>
      </c>
      <c r="B20" s="16" t="s">
        <v>33</v>
      </c>
      <c r="C20" s="17">
        <v>5835</v>
      </c>
      <c r="D20" s="17">
        <v>18274093.579999998</v>
      </c>
      <c r="E20" s="36" t="s">
        <v>224</v>
      </c>
      <c r="F20" s="7">
        <v>5484</v>
      </c>
      <c r="G20" s="8">
        <v>4387200</v>
      </c>
      <c r="H20" s="13">
        <v>1771</v>
      </c>
      <c r="I20" s="14">
        <v>766704</v>
      </c>
      <c r="J20" s="11">
        <v>788</v>
      </c>
      <c r="K20" s="12">
        <v>7457117.9400000004</v>
      </c>
      <c r="L20" s="9">
        <v>687</v>
      </c>
      <c r="M20" s="10">
        <v>5663071.6399999997</v>
      </c>
    </row>
    <row r="21" spans="1:13" x14ac:dyDescent="0.25">
      <c r="A21" s="15" t="s">
        <v>34</v>
      </c>
      <c r="B21" s="16" t="s">
        <v>35</v>
      </c>
      <c r="C21" s="17">
        <v>9221</v>
      </c>
      <c r="D21" s="17">
        <v>24055773.84</v>
      </c>
      <c r="E21" s="36" t="s">
        <v>224</v>
      </c>
      <c r="F21" s="7">
        <v>8757</v>
      </c>
      <c r="G21" s="8">
        <v>7005600</v>
      </c>
      <c r="H21" s="13">
        <v>2576</v>
      </c>
      <c r="I21" s="14">
        <v>1041432</v>
      </c>
      <c r="J21" s="11">
        <v>995</v>
      </c>
      <c r="K21" s="12">
        <v>7937551.7199999997</v>
      </c>
      <c r="L21" s="9">
        <v>1128</v>
      </c>
      <c r="M21" s="10">
        <v>8071190.1200000001</v>
      </c>
    </row>
    <row r="22" spans="1:13" x14ac:dyDescent="0.25">
      <c r="A22" s="15" t="s">
        <v>36</v>
      </c>
      <c r="B22" s="16" t="s">
        <v>37</v>
      </c>
      <c r="C22" s="17">
        <v>2340</v>
      </c>
      <c r="D22" s="17">
        <v>96250734.359999999</v>
      </c>
      <c r="E22" s="36" t="s">
        <v>224</v>
      </c>
      <c r="F22" s="7">
        <v>142</v>
      </c>
      <c r="G22" s="8">
        <v>113600</v>
      </c>
      <c r="H22" s="13">
        <v>37</v>
      </c>
      <c r="I22" s="14">
        <v>17418</v>
      </c>
      <c r="J22" s="11">
        <v>1837</v>
      </c>
      <c r="K22" s="12">
        <v>72580007.200000003</v>
      </c>
      <c r="L22" s="9">
        <v>923</v>
      </c>
      <c r="M22" s="10">
        <v>23539709.16</v>
      </c>
    </row>
    <row r="23" spans="1:13" x14ac:dyDescent="0.25">
      <c r="A23" s="15" t="s">
        <v>38</v>
      </c>
      <c r="B23" s="16" t="s">
        <v>39</v>
      </c>
      <c r="C23" s="17">
        <v>5682</v>
      </c>
      <c r="D23" s="17">
        <v>15337924.029999999</v>
      </c>
      <c r="E23" s="36" t="s">
        <v>224</v>
      </c>
      <c r="F23" s="7">
        <v>5400</v>
      </c>
      <c r="G23" s="8">
        <v>4320000</v>
      </c>
      <c r="H23" s="13">
        <v>1552</v>
      </c>
      <c r="I23" s="14">
        <v>654438</v>
      </c>
      <c r="J23" s="11">
        <v>598</v>
      </c>
      <c r="K23" s="12">
        <v>5541839.1699999999</v>
      </c>
      <c r="L23" s="9">
        <v>634</v>
      </c>
      <c r="M23" s="10">
        <v>4821646.8600000003</v>
      </c>
    </row>
    <row r="24" spans="1:13" x14ac:dyDescent="0.25">
      <c r="A24" s="15" t="s">
        <v>40</v>
      </c>
      <c r="B24" s="16" t="s">
        <v>41</v>
      </c>
      <c r="C24" s="17">
        <v>3872</v>
      </c>
      <c r="D24" s="17">
        <v>13088107.939999999</v>
      </c>
      <c r="E24" s="36" t="s">
        <v>224</v>
      </c>
      <c r="F24" s="7">
        <v>3566</v>
      </c>
      <c r="G24" s="8">
        <v>2852800</v>
      </c>
      <c r="H24" s="13">
        <v>1241</v>
      </c>
      <c r="I24" s="14">
        <v>537036</v>
      </c>
      <c r="J24" s="11">
        <v>552</v>
      </c>
      <c r="K24" s="12">
        <v>4707668.29</v>
      </c>
      <c r="L24" s="9">
        <v>496</v>
      </c>
      <c r="M24" s="10">
        <v>4990603.6500000004</v>
      </c>
    </row>
    <row r="25" spans="1:13" x14ac:dyDescent="0.25">
      <c r="A25" s="15" t="s">
        <v>42</v>
      </c>
      <c r="B25" s="16" t="s">
        <v>43</v>
      </c>
      <c r="C25" s="17">
        <v>9102</v>
      </c>
      <c r="D25" s="17">
        <v>23043899.539999999</v>
      </c>
      <c r="E25" s="36" t="s">
        <v>224</v>
      </c>
      <c r="F25" s="7">
        <v>8706</v>
      </c>
      <c r="G25" s="8">
        <v>6964800</v>
      </c>
      <c r="H25" s="13">
        <v>4418</v>
      </c>
      <c r="I25" s="14">
        <v>2034420</v>
      </c>
      <c r="J25" s="11">
        <v>855</v>
      </c>
      <c r="K25" s="12">
        <v>7045260.5599999996</v>
      </c>
      <c r="L25" s="9">
        <v>999</v>
      </c>
      <c r="M25" s="10">
        <v>6999418.9800000004</v>
      </c>
    </row>
    <row r="26" spans="1:13" x14ac:dyDescent="0.25">
      <c r="A26" s="15" t="s">
        <v>44</v>
      </c>
      <c r="B26" s="16" t="s">
        <v>45</v>
      </c>
      <c r="C26" s="17">
        <v>9027</v>
      </c>
      <c r="D26" s="17">
        <v>19018946.300000001</v>
      </c>
      <c r="E26" s="36" t="s">
        <v>224</v>
      </c>
      <c r="F26" s="7">
        <v>8662</v>
      </c>
      <c r="G26" s="8">
        <v>6929600</v>
      </c>
      <c r="H26" s="13">
        <v>2756</v>
      </c>
      <c r="I26" s="14">
        <v>1152996</v>
      </c>
      <c r="J26" s="11">
        <v>721</v>
      </c>
      <c r="K26" s="12">
        <v>5831054.6299999999</v>
      </c>
      <c r="L26" s="9">
        <v>747</v>
      </c>
      <c r="M26" s="10">
        <v>5105295.67</v>
      </c>
    </row>
    <row r="27" spans="1:13" x14ac:dyDescent="0.25">
      <c r="A27" s="15" t="s">
        <v>46</v>
      </c>
      <c r="B27" s="16" t="s">
        <v>47</v>
      </c>
      <c r="C27" s="17">
        <v>739</v>
      </c>
      <c r="D27" s="17">
        <v>32057961.140000001</v>
      </c>
      <c r="E27" s="36" t="s">
        <v>224</v>
      </c>
      <c r="F27" s="7">
        <v>63</v>
      </c>
      <c r="G27" s="8">
        <v>50400</v>
      </c>
      <c r="H27" s="13">
        <v>21</v>
      </c>
      <c r="I27" s="14">
        <v>9810</v>
      </c>
      <c r="J27" s="11">
        <v>537</v>
      </c>
      <c r="K27" s="12">
        <v>24340854.449999999</v>
      </c>
      <c r="L27" s="9">
        <v>293</v>
      </c>
      <c r="M27" s="10">
        <v>7656896.6900000004</v>
      </c>
    </row>
    <row r="28" spans="1:13" x14ac:dyDescent="0.25">
      <c r="A28" s="15" t="s">
        <v>48</v>
      </c>
      <c r="B28" s="16" t="s">
        <v>49</v>
      </c>
      <c r="C28" s="17">
        <v>533</v>
      </c>
      <c r="D28" s="17">
        <v>6425098.5800000001</v>
      </c>
      <c r="E28" s="36" t="s">
        <v>224</v>
      </c>
      <c r="F28" s="7">
        <v>330</v>
      </c>
      <c r="G28" s="8">
        <v>264000</v>
      </c>
      <c r="H28" s="13">
        <v>234</v>
      </c>
      <c r="I28" s="14">
        <v>124956</v>
      </c>
      <c r="J28" s="11">
        <v>97</v>
      </c>
      <c r="K28" s="12">
        <v>3185112.56</v>
      </c>
      <c r="L28" s="9">
        <v>162</v>
      </c>
      <c r="M28" s="10">
        <v>2851030.02</v>
      </c>
    </row>
    <row r="29" spans="1:13" x14ac:dyDescent="0.25">
      <c r="A29" s="15" t="s">
        <v>50</v>
      </c>
      <c r="B29" s="16" t="s">
        <v>51</v>
      </c>
      <c r="C29" s="17">
        <v>2585</v>
      </c>
      <c r="D29" s="17">
        <v>9726983.2400000002</v>
      </c>
      <c r="E29" s="36" t="s">
        <v>224</v>
      </c>
      <c r="F29" s="7">
        <v>2468</v>
      </c>
      <c r="G29" s="8">
        <v>1974400</v>
      </c>
      <c r="H29" s="13">
        <v>506</v>
      </c>
      <c r="I29" s="14">
        <v>215214</v>
      </c>
      <c r="J29" s="11">
        <v>311</v>
      </c>
      <c r="K29" s="12">
        <v>4035355.79</v>
      </c>
      <c r="L29" s="9">
        <v>290</v>
      </c>
      <c r="M29" s="10">
        <v>3502013.45</v>
      </c>
    </row>
    <row r="30" spans="1:13" x14ac:dyDescent="0.25">
      <c r="A30" s="15" t="s">
        <v>52</v>
      </c>
      <c r="B30" s="16" t="s">
        <v>53</v>
      </c>
      <c r="C30" s="17">
        <v>6539</v>
      </c>
      <c r="D30" s="17">
        <v>13258039.9</v>
      </c>
      <c r="E30" s="36" t="s">
        <v>224</v>
      </c>
      <c r="F30" s="7">
        <v>6229</v>
      </c>
      <c r="G30" s="8">
        <v>4983200</v>
      </c>
      <c r="H30" s="13">
        <v>2000</v>
      </c>
      <c r="I30" s="14">
        <v>795858</v>
      </c>
      <c r="J30" s="11">
        <v>523</v>
      </c>
      <c r="K30" s="12">
        <v>4106505.2</v>
      </c>
      <c r="L30" s="9">
        <v>621</v>
      </c>
      <c r="M30" s="10">
        <v>3372476.7</v>
      </c>
    </row>
    <row r="31" spans="1:13" x14ac:dyDescent="0.25">
      <c r="A31" s="15" t="s">
        <v>54</v>
      </c>
      <c r="B31" s="16" t="s">
        <v>55</v>
      </c>
      <c r="C31" s="17">
        <v>4365</v>
      </c>
      <c r="D31" s="17">
        <v>11867957.060000001</v>
      </c>
      <c r="E31" s="36" t="s">
        <v>224</v>
      </c>
      <c r="F31" s="7">
        <v>4175</v>
      </c>
      <c r="G31" s="8">
        <v>3340000</v>
      </c>
      <c r="H31" s="13">
        <v>1132</v>
      </c>
      <c r="I31" s="14">
        <v>465492</v>
      </c>
      <c r="J31" s="11">
        <v>399</v>
      </c>
      <c r="K31" s="12">
        <v>3987525.66</v>
      </c>
      <c r="L31" s="9">
        <v>470</v>
      </c>
      <c r="M31" s="10">
        <v>4074939.4</v>
      </c>
    </row>
    <row r="32" spans="1:13" x14ac:dyDescent="0.25">
      <c r="A32" s="15" t="s">
        <v>56</v>
      </c>
      <c r="B32" s="16" t="s">
        <v>57</v>
      </c>
      <c r="C32" s="17">
        <v>5228</v>
      </c>
      <c r="D32" s="17">
        <v>12786524.529999999</v>
      </c>
      <c r="E32" s="36" t="s">
        <v>224</v>
      </c>
      <c r="F32" s="7">
        <v>4981</v>
      </c>
      <c r="G32" s="8">
        <v>3984800</v>
      </c>
      <c r="H32" s="13">
        <v>1480</v>
      </c>
      <c r="I32" s="14">
        <v>626520</v>
      </c>
      <c r="J32" s="11">
        <v>432</v>
      </c>
      <c r="K32" s="12">
        <v>5189128.47</v>
      </c>
      <c r="L32" s="9">
        <v>355</v>
      </c>
      <c r="M32" s="10">
        <v>2986076.06</v>
      </c>
    </row>
    <row r="33" spans="1:13" x14ac:dyDescent="0.25">
      <c r="A33" s="15" t="s">
        <v>58</v>
      </c>
      <c r="B33" s="16" t="s">
        <v>59</v>
      </c>
      <c r="C33" s="17">
        <v>6505</v>
      </c>
      <c r="D33" s="17">
        <v>15431462.630000001</v>
      </c>
      <c r="E33" s="36" t="s">
        <v>224</v>
      </c>
      <c r="F33" s="7">
        <v>6219</v>
      </c>
      <c r="G33" s="8">
        <v>4975200</v>
      </c>
      <c r="H33" s="13">
        <v>2173</v>
      </c>
      <c r="I33" s="14">
        <v>973884</v>
      </c>
      <c r="J33" s="11">
        <v>549</v>
      </c>
      <c r="K33" s="12">
        <v>5042231.9400000004</v>
      </c>
      <c r="L33" s="9">
        <v>581</v>
      </c>
      <c r="M33" s="10">
        <v>4440146.6900000004</v>
      </c>
    </row>
    <row r="34" spans="1:13" x14ac:dyDescent="0.25">
      <c r="A34" s="15" t="s">
        <v>60</v>
      </c>
      <c r="B34" s="16" t="s">
        <v>61</v>
      </c>
      <c r="C34" s="17">
        <v>6697</v>
      </c>
      <c r="D34" s="17">
        <v>16196158.09</v>
      </c>
      <c r="E34" s="36" t="s">
        <v>224</v>
      </c>
      <c r="F34" s="7">
        <v>6371</v>
      </c>
      <c r="G34" s="8">
        <v>5096800</v>
      </c>
      <c r="H34" s="13">
        <v>2172</v>
      </c>
      <c r="I34" s="14">
        <v>962586</v>
      </c>
      <c r="J34" s="11">
        <v>716</v>
      </c>
      <c r="K34" s="12">
        <v>5545740.3499999996</v>
      </c>
      <c r="L34" s="9">
        <v>708</v>
      </c>
      <c r="M34" s="10">
        <v>4591031.74</v>
      </c>
    </row>
    <row r="35" spans="1:13" x14ac:dyDescent="0.25">
      <c r="A35" s="15" t="s">
        <v>62</v>
      </c>
      <c r="B35" s="16" t="s">
        <v>63</v>
      </c>
      <c r="C35" s="17">
        <v>2452</v>
      </c>
      <c r="D35" s="17">
        <v>6942746.1699999999</v>
      </c>
      <c r="E35" s="36" t="s">
        <v>224</v>
      </c>
      <c r="F35" s="7">
        <v>2319</v>
      </c>
      <c r="G35" s="8">
        <v>1855200</v>
      </c>
      <c r="H35" s="13">
        <v>752</v>
      </c>
      <c r="I35" s="14">
        <v>336282</v>
      </c>
      <c r="J35" s="11">
        <v>235</v>
      </c>
      <c r="K35" s="12">
        <v>2903577.23</v>
      </c>
      <c r="L35" s="9">
        <v>223</v>
      </c>
      <c r="M35" s="10">
        <v>1847686.94</v>
      </c>
    </row>
    <row r="36" spans="1:13" x14ac:dyDescent="0.25">
      <c r="A36" s="15" t="s">
        <v>64</v>
      </c>
      <c r="B36" s="16" t="s">
        <v>65</v>
      </c>
      <c r="C36" s="17">
        <v>2372</v>
      </c>
      <c r="D36" s="17">
        <v>5488178.9100000001</v>
      </c>
      <c r="E36" s="36" t="s">
        <v>224</v>
      </c>
      <c r="F36" s="7">
        <v>2237</v>
      </c>
      <c r="G36" s="8">
        <v>1789600</v>
      </c>
      <c r="H36" s="13">
        <v>976</v>
      </c>
      <c r="I36" s="14">
        <v>430392</v>
      </c>
      <c r="J36" s="11">
        <v>208</v>
      </c>
      <c r="K36" s="12">
        <v>1764871.95</v>
      </c>
      <c r="L36" s="9">
        <v>304</v>
      </c>
      <c r="M36" s="10">
        <v>1503314.96</v>
      </c>
    </row>
    <row r="37" spans="1:13" x14ac:dyDescent="0.25">
      <c r="A37" s="15" t="s">
        <v>66</v>
      </c>
      <c r="B37" s="16" t="s">
        <v>67</v>
      </c>
      <c r="C37" s="17">
        <v>3218</v>
      </c>
      <c r="D37" s="17">
        <v>7052118.2999999998</v>
      </c>
      <c r="E37" s="36" t="s">
        <v>224</v>
      </c>
      <c r="F37" s="7">
        <v>3082</v>
      </c>
      <c r="G37" s="8">
        <v>2465600</v>
      </c>
      <c r="H37" s="13">
        <v>1350</v>
      </c>
      <c r="I37" s="14">
        <v>614664</v>
      </c>
      <c r="J37" s="11">
        <v>258</v>
      </c>
      <c r="K37" s="12">
        <v>2395658.44</v>
      </c>
      <c r="L37" s="9">
        <v>341</v>
      </c>
      <c r="M37" s="10">
        <v>1576195.86</v>
      </c>
    </row>
    <row r="38" spans="1:13" x14ac:dyDescent="0.25">
      <c r="A38" s="15" t="s">
        <v>68</v>
      </c>
      <c r="B38" s="16" t="s">
        <v>69</v>
      </c>
      <c r="C38" s="17">
        <v>5775</v>
      </c>
      <c r="D38" s="17">
        <v>9896538.8800000008</v>
      </c>
      <c r="E38" s="36" t="s">
        <v>224</v>
      </c>
      <c r="F38" s="7">
        <v>5525</v>
      </c>
      <c r="G38" s="8">
        <v>4420000</v>
      </c>
      <c r="H38" s="13">
        <v>2343</v>
      </c>
      <c r="I38" s="14">
        <v>1044072</v>
      </c>
      <c r="J38" s="11">
        <v>343</v>
      </c>
      <c r="K38" s="12">
        <v>2450171.0499999998</v>
      </c>
      <c r="L38" s="9">
        <v>374</v>
      </c>
      <c r="M38" s="10">
        <v>1982295.83</v>
      </c>
    </row>
    <row r="39" spans="1:13" x14ac:dyDescent="0.25">
      <c r="A39" s="15" t="s">
        <v>70</v>
      </c>
      <c r="B39" s="16" t="s">
        <v>71</v>
      </c>
      <c r="C39" s="17">
        <v>796</v>
      </c>
      <c r="D39" s="17">
        <v>1071631.07</v>
      </c>
      <c r="E39" s="36" t="s">
        <v>224</v>
      </c>
      <c r="F39" s="7">
        <v>772</v>
      </c>
      <c r="G39" s="8">
        <v>617600</v>
      </c>
      <c r="H39" s="13">
        <v>392</v>
      </c>
      <c r="I39" s="14">
        <v>186162</v>
      </c>
      <c r="J39" s="11">
        <v>29</v>
      </c>
      <c r="K39" s="12">
        <v>139835.67000000001</v>
      </c>
      <c r="L39" s="9">
        <v>25</v>
      </c>
      <c r="M39" s="10">
        <v>128033.4</v>
      </c>
    </row>
    <row r="40" spans="1:13" x14ac:dyDescent="0.25">
      <c r="A40" s="15" t="s">
        <v>72</v>
      </c>
      <c r="B40" s="16" t="s">
        <v>73</v>
      </c>
      <c r="C40" s="17">
        <v>2627</v>
      </c>
      <c r="D40" s="17">
        <v>4556472.95</v>
      </c>
      <c r="E40" s="36" t="s">
        <v>224</v>
      </c>
      <c r="F40" s="7">
        <v>2506</v>
      </c>
      <c r="G40" s="8">
        <v>2004800</v>
      </c>
      <c r="H40" s="13">
        <v>1163</v>
      </c>
      <c r="I40" s="14">
        <v>530718</v>
      </c>
      <c r="J40" s="11">
        <v>129</v>
      </c>
      <c r="K40" s="12">
        <v>840252.15</v>
      </c>
      <c r="L40" s="9">
        <v>206</v>
      </c>
      <c r="M40" s="10">
        <v>1180702.8</v>
      </c>
    </row>
    <row r="41" spans="1:13" x14ac:dyDescent="0.25">
      <c r="A41" s="15" t="s">
        <v>74</v>
      </c>
      <c r="B41" s="16" t="s">
        <v>75</v>
      </c>
      <c r="C41" s="17">
        <v>8339</v>
      </c>
      <c r="D41" s="17">
        <v>18295461.57</v>
      </c>
      <c r="E41" s="36" t="s">
        <v>224</v>
      </c>
      <c r="F41" s="7">
        <v>7888</v>
      </c>
      <c r="G41" s="8">
        <v>6310400</v>
      </c>
      <c r="H41" s="13">
        <v>3316</v>
      </c>
      <c r="I41" s="14">
        <v>1478478</v>
      </c>
      <c r="J41" s="11">
        <v>713</v>
      </c>
      <c r="K41" s="12">
        <v>5515711.4100000001</v>
      </c>
      <c r="L41" s="9">
        <v>909</v>
      </c>
      <c r="M41" s="10">
        <v>4990872.16</v>
      </c>
    </row>
    <row r="42" spans="1:13" x14ac:dyDescent="0.25">
      <c r="A42" s="15" t="s">
        <v>76</v>
      </c>
      <c r="B42" s="16" t="s">
        <v>77</v>
      </c>
      <c r="C42" s="17">
        <v>6175</v>
      </c>
      <c r="D42" s="17">
        <v>13162129.35</v>
      </c>
      <c r="E42" s="36" t="s">
        <v>224</v>
      </c>
      <c r="F42" s="7">
        <v>5864</v>
      </c>
      <c r="G42" s="8">
        <v>4691200</v>
      </c>
      <c r="H42" s="13">
        <v>2479</v>
      </c>
      <c r="I42" s="14">
        <v>1109208</v>
      </c>
      <c r="J42" s="11">
        <v>503</v>
      </c>
      <c r="K42" s="12">
        <v>3727713.54</v>
      </c>
      <c r="L42" s="9">
        <v>712</v>
      </c>
      <c r="M42" s="10">
        <v>3634007.81</v>
      </c>
    </row>
    <row r="43" spans="1:13" x14ac:dyDescent="0.25">
      <c r="A43" s="15" t="s">
        <v>78</v>
      </c>
      <c r="B43" s="16" t="s">
        <v>79</v>
      </c>
      <c r="C43" s="17">
        <v>1336</v>
      </c>
      <c r="D43" s="17">
        <v>2810274.43</v>
      </c>
      <c r="E43" s="36" t="s">
        <v>224</v>
      </c>
      <c r="F43" s="7">
        <v>1273</v>
      </c>
      <c r="G43" s="8">
        <v>1018400</v>
      </c>
      <c r="H43" s="13">
        <v>641</v>
      </c>
      <c r="I43" s="14">
        <v>294558</v>
      </c>
      <c r="J43" s="11">
        <v>106</v>
      </c>
      <c r="K43" s="12">
        <v>597436.30000000005</v>
      </c>
      <c r="L43" s="9">
        <v>154</v>
      </c>
      <c r="M43" s="10">
        <v>899880.13</v>
      </c>
    </row>
    <row r="44" spans="1:13" x14ac:dyDescent="0.25">
      <c r="A44" s="15" t="s">
        <v>80</v>
      </c>
      <c r="B44" s="16" t="s">
        <v>81</v>
      </c>
      <c r="C44" s="17">
        <v>2017</v>
      </c>
      <c r="D44" s="17">
        <v>4213770.42</v>
      </c>
      <c r="E44" s="36" t="s">
        <v>224</v>
      </c>
      <c r="F44" s="7">
        <v>1912</v>
      </c>
      <c r="G44" s="8">
        <v>1529600</v>
      </c>
      <c r="H44" s="13">
        <v>675</v>
      </c>
      <c r="I44" s="14">
        <v>287208</v>
      </c>
      <c r="J44" s="11">
        <v>148</v>
      </c>
      <c r="K44" s="12">
        <v>1535747.04</v>
      </c>
      <c r="L44" s="9">
        <v>129</v>
      </c>
      <c r="M44" s="10">
        <v>861215.38</v>
      </c>
    </row>
    <row r="45" spans="1:13" x14ac:dyDescent="0.25">
      <c r="A45" s="15" t="s">
        <v>82</v>
      </c>
      <c r="B45" s="16" t="s">
        <v>83</v>
      </c>
      <c r="C45" s="17">
        <v>3343</v>
      </c>
      <c r="D45" s="17">
        <v>8219621.9500000002</v>
      </c>
      <c r="E45" s="36" t="s">
        <v>224</v>
      </c>
      <c r="F45" s="7">
        <v>3196</v>
      </c>
      <c r="G45" s="8">
        <v>2556800</v>
      </c>
      <c r="H45" s="13">
        <v>1519</v>
      </c>
      <c r="I45" s="14">
        <v>707952</v>
      </c>
      <c r="J45" s="11">
        <v>282</v>
      </c>
      <c r="K45" s="12">
        <v>2387283.4700000002</v>
      </c>
      <c r="L45" s="9">
        <v>310</v>
      </c>
      <c r="M45" s="10">
        <v>2567586.48</v>
      </c>
    </row>
    <row r="46" spans="1:13" x14ac:dyDescent="0.25">
      <c r="A46" s="15" t="s">
        <v>84</v>
      </c>
      <c r="B46" s="16" t="s">
        <v>85</v>
      </c>
      <c r="C46" s="17">
        <v>4119</v>
      </c>
      <c r="D46" s="17">
        <v>7728704.0300000003</v>
      </c>
      <c r="E46" s="36" t="s">
        <v>224</v>
      </c>
      <c r="F46" s="7">
        <v>3941</v>
      </c>
      <c r="G46" s="8">
        <v>3152800</v>
      </c>
      <c r="H46" s="13">
        <v>1678</v>
      </c>
      <c r="I46" s="14">
        <v>765012</v>
      </c>
      <c r="J46" s="11">
        <v>298</v>
      </c>
      <c r="K46" s="12">
        <v>2329583.39</v>
      </c>
      <c r="L46" s="9">
        <v>297</v>
      </c>
      <c r="M46" s="10">
        <v>1481308.64</v>
      </c>
    </row>
    <row r="47" spans="1:13" x14ac:dyDescent="0.25">
      <c r="A47" s="15" t="s">
        <v>86</v>
      </c>
      <c r="B47" s="16" t="s">
        <v>87</v>
      </c>
      <c r="C47" s="17">
        <v>2596</v>
      </c>
      <c r="D47" s="17">
        <v>5977599.8700000001</v>
      </c>
      <c r="E47" s="36" t="s">
        <v>224</v>
      </c>
      <c r="F47" s="7">
        <v>2476</v>
      </c>
      <c r="G47" s="8">
        <v>1980800</v>
      </c>
      <c r="H47" s="13">
        <v>1166</v>
      </c>
      <c r="I47" s="14">
        <v>518748</v>
      </c>
      <c r="J47" s="11">
        <v>266</v>
      </c>
      <c r="K47" s="12">
        <v>1732929.01</v>
      </c>
      <c r="L47" s="9">
        <v>401</v>
      </c>
      <c r="M47" s="10">
        <v>1745122.86</v>
      </c>
    </row>
    <row r="48" spans="1:13" x14ac:dyDescent="0.25">
      <c r="A48" s="15" t="s">
        <v>88</v>
      </c>
      <c r="B48" s="16" t="s">
        <v>89</v>
      </c>
      <c r="C48" s="17">
        <v>3480</v>
      </c>
      <c r="D48" s="17">
        <v>12818279.15</v>
      </c>
      <c r="E48" s="36" t="s">
        <v>224</v>
      </c>
      <c r="F48" s="7">
        <v>3182</v>
      </c>
      <c r="G48" s="8">
        <v>2545600</v>
      </c>
      <c r="H48" s="13">
        <v>1391</v>
      </c>
      <c r="I48" s="14">
        <v>589290</v>
      </c>
      <c r="J48" s="11">
        <v>583</v>
      </c>
      <c r="K48" s="12">
        <v>5557958.8899999997</v>
      </c>
      <c r="L48" s="9">
        <v>648</v>
      </c>
      <c r="M48" s="10">
        <v>4125430.26</v>
      </c>
    </row>
    <row r="49" spans="1:13" x14ac:dyDescent="0.25">
      <c r="A49" s="15" t="s">
        <v>90</v>
      </c>
      <c r="B49" s="16" t="s">
        <v>91</v>
      </c>
      <c r="C49" s="17">
        <v>7383</v>
      </c>
      <c r="D49" s="17">
        <v>20026343.690000001</v>
      </c>
      <c r="E49" s="36" t="s">
        <v>224</v>
      </c>
      <c r="F49" s="7">
        <v>6967</v>
      </c>
      <c r="G49" s="8">
        <v>5573600</v>
      </c>
      <c r="H49" s="13">
        <v>2369</v>
      </c>
      <c r="I49" s="14">
        <v>1018644</v>
      </c>
      <c r="J49" s="11">
        <v>833</v>
      </c>
      <c r="K49" s="12">
        <v>7248918.1100000003</v>
      </c>
      <c r="L49" s="9">
        <v>1114</v>
      </c>
      <c r="M49" s="10">
        <v>6185181.5800000001</v>
      </c>
    </row>
    <row r="50" spans="1:13" x14ac:dyDescent="0.25">
      <c r="A50" s="15" t="s">
        <v>92</v>
      </c>
      <c r="B50" s="16" t="s">
        <v>93</v>
      </c>
      <c r="C50" s="17">
        <v>2650</v>
      </c>
      <c r="D50" s="17">
        <v>5886709.3300000001</v>
      </c>
      <c r="E50" s="36" t="s">
        <v>224</v>
      </c>
      <c r="F50" s="7">
        <v>2523</v>
      </c>
      <c r="G50" s="8">
        <v>2018400</v>
      </c>
      <c r="H50" s="13">
        <v>1163</v>
      </c>
      <c r="I50" s="14">
        <v>501468</v>
      </c>
      <c r="J50" s="11">
        <v>181</v>
      </c>
      <c r="K50" s="12">
        <v>1619230.31</v>
      </c>
      <c r="L50" s="9">
        <v>312</v>
      </c>
      <c r="M50" s="10">
        <v>1747611.02</v>
      </c>
    </row>
    <row r="51" spans="1:13" x14ac:dyDescent="0.25">
      <c r="A51" s="15" t="s">
        <v>94</v>
      </c>
      <c r="B51" s="16" t="s">
        <v>95</v>
      </c>
      <c r="C51" s="17">
        <v>3252</v>
      </c>
      <c r="D51" s="17">
        <v>7357429.9699999997</v>
      </c>
      <c r="E51" s="36" t="s">
        <v>224</v>
      </c>
      <c r="F51" s="7">
        <v>3086</v>
      </c>
      <c r="G51" s="8">
        <v>2468800</v>
      </c>
      <c r="H51" s="13">
        <v>1427</v>
      </c>
      <c r="I51" s="14">
        <v>637296</v>
      </c>
      <c r="J51" s="11">
        <v>281</v>
      </c>
      <c r="K51" s="12">
        <v>2017904.47</v>
      </c>
      <c r="L51" s="9">
        <v>397</v>
      </c>
      <c r="M51" s="10">
        <v>2233429.5</v>
      </c>
    </row>
    <row r="52" spans="1:13" x14ac:dyDescent="0.25">
      <c r="A52" s="15" t="s">
        <v>96</v>
      </c>
      <c r="B52" s="16" t="s">
        <v>97</v>
      </c>
      <c r="C52" s="17">
        <v>6607</v>
      </c>
      <c r="D52" s="17">
        <v>17305712.960000001</v>
      </c>
      <c r="E52" s="36" t="s">
        <v>224</v>
      </c>
      <c r="F52" s="7">
        <v>6202</v>
      </c>
      <c r="G52" s="8">
        <v>4961600</v>
      </c>
      <c r="H52" s="13">
        <v>2655</v>
      </c>
      <c r="I52" s="14">
        <v>1172538</v>
      </c>
      <c r="J52" s="11">
        <v>615</v>
      </c>
      <c r="K52" s="12">
        <v>5401864.2699999996</v>
      </c>
      <c r="L52" s="9">
        <v>936</v>
      </c>
      <c r="M52" s="10">
        <v>5769710.6900000004</v>
      </c>
    </row>
    <row r="53" spans="1:13" x14ac:dyDescent="0.25">
      <c r="A53" s="15" t="s">
        <v>98</v>
      </c>
      <c r="B53" s="16" t="s">
        <v>99</v>
      </c>
      <c r="C53" s="17">
        <v>4557</v>
      </c>
      <c r="D53" s="17">
        <v>9226175.1300000008</v>
      </c>
      <c r="E53" s="36" t="s">
        <v>224</v>
      </c>
      <c r="F53" s="7">
        <v>4337</v>
      </c>
      <c r="G53" s="8">
        <v>3469600</v>
      </c>
      <c r="H53" s="13">
        <v>1970</v>
      </c>
      <c r="I53" s="14">
        <v>891690</v>
      </c>
      <c r="J53" s="11">
        <v>353</v>
      </c>
      <c r="K53" s="12">
        <v>2992437.75</v>
      </c>
      <c r="L53" s="9">
        <v>323</v>
      </c>
      <c r="M53" s="10">
        <v>1872447.38</v>
      </c>
    </row>
    <row r="54" spans="1:13" x14ac:dyDescent="0.25">
      <c r="A54" s="15" t="s">
        <v>100</v>
      </c>
      <c r="B54" s="16" t="s">
        <v>101</v>
      </c>
      <c r="C54" s="17">
        <v>7826</v>
      </c>
      <c r="D54" s="17">
        <v>20692828.059999999</v>
      </c>
      <c r="E54" s="36" t="s">
        <v>224</v>
      </c>
      <c r="F54" s="7">
        <v>7352</v>
      </c>
      <c r="G54" s="8">
        <v>5881600</v>
      </c>
      <c r="H54" s="13">
        <v>3523</v>
      </c>
      <c r="I54" s="14">
        <v>1601418</v>
      </c>
      <c r="J54" s="11">
        <v>844</v>
      </c>
      <c r="K54" s="12">
        <v>6389798.4900000002</v>
      </c>
      <c r="L54" s="9">
        <v>1180</v>
      </c>
      <c r="M54" s="10">
        <v>6820011.5700000003</v>
      </c>
    </row>
    <row r="55" spans="1:13" x14ac:dyDescent="0.25">
      <c r="A55" s="15" t="s">
        <v>102</v>
      </c>
      <c r="B55" s="16" t="s">
        <v>103</v>
      </c>
      <c r="C55" s="17">
        <v>4320</v>
      </c>
      <c r="D55" s="17">
        <v>9415646.4299999997</v>
      </c>
      <c r="E55" s="36" t="s">
        <v>224</v>
      </c>
      <c r="F55" s="7">
        <v>4064</v>
      </c>
      <c r="G55" s="8">
        <v>3251200</v>
      </c>
      <c r="H55" s="13">
        <v>1851</v>
      </c>
      <c r="I55" s="14">
        <v>808956</v>
      </c>
      <c r="J55" s="11">
        <v>393</v>
      </c>
      <c r="K55" s="12">
        <v>2755984.11</v>
      </c>
      <c r="L55" s="9">
        <v>468</v>
      </c>
      <c r="M55" s="10">
        <v>2599506.3199999998</v>
      </c>
    </row>
    <row r="56" spans="1:13" x14ac:dyDescent="0.25">
      <c r="A56" s="15" t="s">
        <v>104</v>
      </c>
      <c r="B56" s="16" t="s">
        <v>105</v>
      </c>
      <c r="C56" s="17">
        <v>11110</v>
      </c>
      <c r="D56" s="17">
        <v>26194002.66</v>
      </c>
      <c r="E56" s="36" t="s">
        <v>224</v>
      </c>
      <c r="F56" s="7">
        <v>10495</v>
      </c>
      <c r="G56" s="8">
        <v>8396000</v>
      </c>
      <c r="H56" s="13">
        <v>3963</v>
      </c>
      <c r="I56" s="14">
        <v>1713528</v>
      </c>
      <c r="J56" s="11">
        <v>957</v>
      </c>
      <c r="K56" s="12">
        <v>9705216.9399999995</v>
      </c>
      <c r="L56" s="9">
        <v>1015</v>
      </c>
      <c r="M56" s="10">
        <v>6379257.7199999997</v>
      </c>
    </row>
    <row r="57" spans="1:13" x14ac:dyDescent="0.25">
      <c r="A57" s="15" t="s">
        <v>106</v>
      </c>
      <c r="B57" s="16" t="s">
        <v>107</v>
      </c>
      <c r="C57" s="17">
        <v>6433</v>
      </c>
      <c r="D57" s="17">
        <v>16172714.5</v>
      </c>
      <c r="E57" s="36" t="s">
        <v>224</v>
      </c>
      <c r="F57" s="7">
        <v>6022</v>
      </c>
      <c r="G57" s="8">
        <v>4817600</v>
      </c>
      <c r="H57" s="13">
        <v>2816</v>
      </c>
      <c r="I57" s="14">
        <v>1272786</v>
      </c>
      <c r="J57" s="11">
        <v>596</v>
      </c>
      <c r="K57" s="12">
        <v>5219683.05</v>
      </c>
      <c r="L57" s="9">
        <v>773</v>
      </c>
      <c r="M57" s="10">
        <v>4862645.45</v>
      </c>
    </row>
    <row r="58" spans="1:13" x14ac:dyDescent="0.25">
      <c r="A58" s="15" t="s">
        <v>108</v>
      </c>
      <c r="B58" s="16" t="s">
        <v>109</v>
      </c>
      <c r="C58" s="17">
        <v>4078</v>
      </c>
      <c r="D58" s="17">
        <v>9625526.8499999996</v>
      </c>
      <c r="E58" s="36" t="s">
        <v>224</v>
      </c>
      <c r="F58" s="7">
        <v>3884</v>
      </c>
      <c r="G58" s="8">
        <v>3107200</v>
      </c>
      <c r="H58" s="13">
        <v>2152</v>
      </c>
      <c r="I58" s="14">
        <v>1026552</v>
      </c>
      <c r="J58" s="11">
        <v>227</v>
      </c>
      <c r="K58" s="12">
        <v>2064282.33</v>
      </c>
      <c r="L58" s="9">
        <v>424</v>
      </c>
      <c r="M58" s="10">
        <v>3427492.52</v>
      </c>
    </row>
    <row r="59" spans="1:13" x14ac:dyDescent="0.25">
      <c r="A59" s="15" t="s">
        <v>110</v>
      </c>
      <c r="B59" s="16" t="s">
        <v>111</v>
      </c>
      <c r="C59" s="17">
        <v>5737</v>
      </c>
      <c r="D59" s="17">
        <v>12275079.43</v>
      </c>
      <c r="E59" s="36" t="s">
        <v>224</v>
      </c>
      <c r="F59" s="7">
        <v>5404</v>
      </c>
      <c r="G59" s="8">
        <v>4323200</v>
      </c>
      <c r="H59" s="13">
        <v>2356</v>
      </c>
      <c r="I59" s="14">
        <v>1048440</v>
      </c>
      <c r="J59" s="11">
        <v>465</v>
      </c>
      <c r="K59" s="12">
        <v>3117270.56</v>
      </c>
      <c r="L59" s="9">
        <v>664</v>
      </c>
      <c r="M59" s="10">
        <v>3786168.87</v>
      </c>
    </row>
    <row r="60" spans="1:13" x14ac:dyDescent="0.25">
      <c r="A60" s="15" t="s">
        <v>112</v>
      </c>
      <c r="B60" s="16" t="s">
        <v>113</v>
      </c>
      <c r="C60" s="17">
        <v>5757</v>
      </c>
      <c r="D60" s="17">
        <v>13935308.5</v>
      </c>
      <c r="E60" s="36" t="s">
        <v>224</v>
      </c>
      <c r="F60" s="7">
        <v>5494</v>
      </c>
      <c r="G60" s="8">
        <v>4395200</v>
      </c>
      <c r="H60" s="13">
        <v>2284</v>
      </c>
      <c r="I60" s="14">
        <v>948450</v>
      </c>
      <c r="J60" s="11">
        <v>470</v>
      </c>
      <c r="K60" s="12">
        <v>5492044.54</v>
      </c>
      <c r="L60" s="9">
        <v>567</v>
      </c>
      <c r="M60" s="10">
        <v>3099613.96</v>
      </c>
    </row>
    <row r="61" spans="1:13" x14ac:dyDescent="0.25">
      <c r="A61" s="15" t="s">
        <v>114</v>
      </c>
      <c r="B61" s="16" t="s">
        <v>115</v>
      </c>
      <c r="C61" s="17">
        <v>6077</v>
      </c>
      <c r="D61" s="17">
        <v>21988929.5</v>
      </c>
      <c r="E61" s="36" t="s">
        <v>224</v>
      </c>
      <c r="F61" s="7">
        <v>5736</v>
      </c>
      <c r="G61" s="8">
        <v>4588800</v>
      </c>
      <c r="H61" s="13">
        <v>1671</v>
      </c>
      <c r="I61" s="14">
        <v>709560</v>
      </c>
      <c r="J61" s="11">
        <v>765</v>
      </c>
      <c r="K61" s="12">
        <v>9585177.0099999998</v>
      </c>
      <c r="L61" s="9">
        <v>745</v>
      </c>
      <c r="M61" s="10">
        <v>7105392.4900000002</v>
      </c>
    </row>
    <row r="62" spans="1:13" x14ac:dyDescent="0.25">
      <c r="A62" s="15" t="s">
        <v>116</v>
      </c>
      <c r="B62" s="16" t="s">
        <v>117</v>
      </c>
      <c r="C62" s="17">
        <v>4627</v>
      </c>
      <c r="D62" s="17">
        <v>15676482.300000001</v>
      </c>
      <c r="E62" s="36" t="s">
        <v>224</v>
      </c>
      <c r="F62" s="7">
        <v>4298</v>
      </c>
      <c r="G62" s="8">
        <v>3438400</v>
      </c>
      <c r="H62" s="13">
        <v>2261</v>
      </c>
      <c r="I62" s="14">
        <v>915810</v>
      </c>
      <c r="J62" s="11">
        <v>656</v>
      </c>
      <c r="K62" s="12">
        <v>6023453.79</v>
      </c>
      <c r="L62" s="9">
        <v>655</v>
      </c>
      <c r="M62" s="10">
        <v>5298818.51</v>
      </c>
    </row>
    <row r="63" spans="1:13" x14ac:dyDescent="0.25">
      <c r="A63" s="15" t="s">
        <v>118</v>
      </c>
      <c r="B63" s="16" t="s">
        <v>119</v>
      </c>
      <c r="C63" s="17">
        <v>6058</v>
      </c>
      <c r="D63" s="17">
        <v>11828938.109999999</v>
      </c>
      <c r="E63" s="36" t="s">
        <v>224</v>
      </c>
      <c r="F63" s="7">
        <v>5850</v>
      </c>
      <c r="G63" s="8">
        <v>4680000</v>
      </c>
      <c r="H63" s="13">
        <v>1744</v>
      </c>
      <c r="I63" s="14">
        <v>699402</v>
      </c>
      <c r="J63" s="11">
        <v>404</v>
      </c>
      <c r="K63" s="12">
        <v>3268137.91</v>
      </c>
      <c r="L63" s="9">
        <v>417</v>
      </c>
      <c r="M63" s="10">
        <v>3181398.2</v>
      </c>
    </row>
    <row r="64" spans="1:13" x14ac:dyDescent="0.25">
      <c r="A64" s="15" t="s">
        <v>120</v>
      </c>
      <c r="B64" s="16" t="s">
        <v>121</v>
      </c>
      <c r="C64" s="17">
        <v>4431</v>
      </c>
      <c r="D64" s="17">
        <v>8466983.6799999997</v>
      </c>
      <c r="E64" s="36" t="s">
        <v>224</v>
      </c>
      <c r="F64" s="7">
        <v>4247</v>
      </c>
      <c r="G64" s="8">
        <v>3397600</v>
      </c>
      <c r="H64" s="13">
        <v>1433</v>
      </c>
      <c r="I64" s="14">
        <v>566088</v>
      </c>
      <c r="J64" s="11">
        <v>330</v>
      </c>
      <c r="K64" s="12">
        <v>2454088.65</v>
      </c>
      <c r="L64" s="9">
        <v>355</v>
      </c>
      <c r="M64" s="10">
        <v>2049207.03</v>
      </c>
    </row>
    <row r="65" spans="1:13" x14ac:dyDescent="0.25">
      <c r="A65" s="15" t="s">
        <v>122</v>
      </c>
      <c r="B65" s="16" t="s">
        <v>123</v>
      </c>
      <c r="C65" s="17">
        <v>5388</v>
      </c>
      <c r="D65" s="17">
        <v>16237213.84</v>
      </c>
      <c r="E65" s="36" t="s">
        <v>224</v>
      </c>
      <c r="F65" s="7">
        <v>5113</v>
      </c>
      <c r="G65" s="8">
        <v>4090400</v>
      </c>
      <c r="H65" s="13">
        <v>1460</v>
      </c>
      <c r="I65" s="14">
        <v>613500</v>
      </c>
      <c r="J65" s="11">
        <v>592</v>
      </c>
      <c r="K65" s="12">
        <v>6763463.9100000001</v>
      </c>
      <c r="L65" s="9">
        <v>527</v>
      </c>
      <c r="M65" s="10">
        <v>4769849.93</v>
      </c>
    </row>
    <row r="66" spans="1:13" x14ac:dyDescent="0.25">
      <c r="A66" s="15" t="s">
        <v>124</v>
      </c>
      <c r="B66" s="16" t="s">
        <v>125</v>
      </c>
      <c r="C66" s="17">
        <v>2963</v>
      </c>
      <c r="D66" s="17">
        <v>5927518.9100000001</v>
      </c>
      <c r="E66" s="36" t="s">
        <v>224</v>
      </c>
      <c r="F66" s="7">
        <v>2861</v>
      </c>
      <c r="G66" s="8">
        <v>2288800</v>
      </c>
      <c r="H66" s="13">
        <v>1301</v>
      </c>
      <c r="I66" s="14">
        <v>585924</v>
      </c>
      <c r="J66" s="11">
        <v>150</v>
      </c>
      <c r="K66" s="12">
        <v>1670342</v>
      </c>
      <c r="L66" s="9">
        <v>173</v>
      </c>
      <c r="M66" s="10">
        <v>1382452.91</v>
      </c>
    </row>
    <row r="67" spans="1:13" x14ac:dyDescent="0.25">
      <c r="A67" s="15" t="s">
        <v>126</v>
      </c>
      <c r="B67" s="16" t="s">
        <v>127</v>
      </c>
      <c r="C67" s="17">
        <v>624</v>
      </c>
      <c r="D67" s="17">
        <v>28948197.550000001</v>
      </c>
      <c r="E67" s="36" t="s">
        <v>224</v>
      </c>
      <c r="F67" s="7">
        <v>28</v>
      </c>
      <c r="G67" s="8">
        <v>22400</v>
      </c>
      <c r="H67" s="13">
        <v>4</v>
      </c>
      <c r="I67" s="14">
        <v>1902</v>
      </c>
      <c r="J67" s="11">
        <v>469</v>
      </c>
      <c r="K67" s="12">
        <v>21142714.379999999</v>
      </c>
      <c r="L67" s="9">
        <v>284</v>
      </c>
      <c r="M67" s="10">
        <v>7781181.1699999999</v>
      </c>
    </row>
    <row r="68" spans="1:13" x14ac:dyDescent="0.25">
      <c r="A68" s="15" t="s">
        <v>128</v>
      </c>
      <c r="B68" s="16" t="s">
        <v>129</v>
      </c>
      <c r="C68" s="17">
        <v>2446</v>
      </c>
      <c r="D68" s="17">
        <v>5517240.71</v>
      </c>
      <c r="E68" s="36" t="s">
        <v>224</v>
      </c>
      <c r="F68" s="7">
        <v>2338</v>
      </c>
      <c r="G68" s="8">
        <v>1870400</v>
      </c>
      <c r="H68" s="13">
        <v>929</v>
      </c>
      <c r="I68" s="14">
        <v>363408</v>
      </c>
      <c r="J68" s="11">
        <v>219</v>
      </c>
      <c r="K68" s="12">
        <v>2028728.66</v>
      </c>
      <c r="L68" s="9">
        <v>237</v>
      </c>
      <c r="M68" s="10">
        <v>1254704.05</v>
      </c>
    </row>
    <row r="69" spans="1:13" x14ac:dyDescent="0.25">
      <c r="A69" s="15" t="s">
        <v>130</v>
      </c>
      <c r="B69" s="16" t="s">
        <v>131</v>
      </c>
      <c r="C69" s="17">
        <v>5052</v>
      </c>
      <c r="D69" s="17">
        <v>11548869.140000001</v>
      </c>
      <c r="E69" s="36" t="s">
        <v>224</v>
      </c>
      <c r="F69" s="7">
        <v>4821</v>
      </c>
      <c r="G69" s="8">
        <v>3856800</v>
      </c>
      <c r="H69" s="13">
        <v>1724</v>
      </c>
      <c r="I69" s="14">
        <v>718908</v>
      </c>
      <c r="J69" s="11">
        <v>442</v>
      </c>
      <c r="K69" s="12">
        <v>3711894.21</v>
      </c>
      <c r="L69" s="9">
        <v>461</v>
      </c>
      <c r="M69" s="10">
        <v>3261266.93</v>
      </c>
    </row>
    <row r="70" spans="1:13" x14ac:dyDescent="0.25">
      <c r="A70" s="15" t="s">
        <v>132</v>
      </c>
      <c r="B70" s="16" t="s">
        <v>133</v>
      </c>
      <c r="C70" s="17">
        <v>5723</v>
      </c>
      <c r="D70" s="17">
        <v>11346346.59</v>
      </c>
      <c r="E70" s="36" t="s">
        <v>224</v>
      </c>
      <c r="F70" s="7">
        <v>5527</v>
      </c>
      <c r="G70" s="8">
        <v>4421600</v>
      </c>
      <c r="H70" s="13">
        <v>1782</v>
      </c>
      <c r="I70" s="14">
        <v>693252</v>
      </c>
      <c r="J70" s="11">
        <v>428</v>
      </c>
      <c r="K70" s="12">
        <v>3561508.52</v>
      </c>
      <c r="L70" s="9">
        <v>483</v>
      </c>
      <c r="M70" s="10">
        <v>2669986.0699999998</v>
      </c>
    </row>
    <row r="71" spans="1:13" x14ac:dyDescent="0.25">
      <c r="A71" s="15" t="s">
        <v>134</v>
      </c>
      <c r="B71" s="16" t="s">
        <v>135</v>
      </c>
      <c r="C71" s="17">
        <v>5302</v>
      </c>
      <c r="D71" s="17">
        <v>12050998.869999999</v>
      </c>
      <c r="E71" s="36" t="s">
        <v>224</v>
      </c>
      <c r="F71" s="7">
        <v>5142</v>
      </c>
      <c r="G71" s="8">
        <v>4113600</v>
      </c>
      <c r="H71" s="13">
        <v>1233</v>
      </c>
      <c r="I71" s="14">
        <v>500706</v>
      </c>
      <c r="J71" s="11">
        <v>370</v>
      </c>
      <c r="K71" s="12">
        <v>4145020.18</v>
      </c>
      <c r="L71" s="9">
        <v>373</v>
      </c>
      <c r="M71" s="10">
        <v>3291672.69</v>
      </c>
    </row>
    <row r="72" spans="1:13" x14ac:dyDescent="0.25">
      <c r="A72" s="15" t="s">
        <v>136</v>
      </c>
      <c r="B72" s="16" t="s">
        <v>137</v>
      </c>
      <c r="C72" s="17">
        <v>2407</v>
      </c>
      <c r="D72" s="17">
        <v>7255942.5</v>
      </c>
      <c r="E72" s="36" t="s">
        <v>224</v>
      </c>
      <c r="F72" s="7">
        <v>2303</v>
      </c>
      <c r="G72" s="8">
        <v>1842400</v>
      </c>
      <c r="H72" s="13">
        <v>916</v>
      </c>
      <c r="I72" s="14">
        <v>393204</v>
      </c>
      <c r="J72" s="11">
        <v>189</v>
      </c>
      <c r="K72" s="12">
        <v>3204260.45</v>
      </c>
      <c r="L72" s="9">
        <v>249</v>
      </c>
      <c r="M72" s="10">
        <v>1816078.05</v>
      </c>
    </row>
    <row r="73" spans="1:13" x14ac:dyDescent="0.25">
      <c r="A73" s="15" t="s">
        <v>138</v>
      </c>
      <c r="B73" s="16" t="s">
        <v>139</v>
      </c>
      <c r="C73" s="17">
        <v>2686</v>
      </c>
      <c r="D73" s="17">
        <v>6526223</v>
      </c>
      <c r="E73" s="36" t="s">
        <v>224</v>
      </c>
      <c r="F73" s="7">
        <v>2554</v>
      </c>
      <c r="G73" s="8">
        <v>2043200</v>
      </c>
      <c r="H73" s="13">
        <v>1121</v>
      </c>
      <c r="I73" s="14">
        <v>480444</v>
      </c>
      <c r="J73" s="11">
        <v>222</v>
      </c>
      <c r="K73" s="12">
        <v>2430605.98</v>
      </c>
      <c r="L73" s="9">
        <v>299</v>
      </c>
      <c r="M73" s="10">
        <v>1571973.02</v>
      </c>
    </row>
    <row r="74" spans="1:13" x14ac:dyDescent="0.25">
      <c r="A74" s="15" t="s">
        <v>140</v>
      </c>
      <c r="B74" s="16" t="s">
        <v>141</v>
      </c>
      <c r="C74" s="17">
        <v>1213</v>
      </c>
      <c r="D74" s="17">
        <v>1985633.22</v>
      </c>
      <c r="E74" s="36" t="s">
        <v>224</v>
      </c>
      <c r="F74" s="7">
        <v>1165</v>
      </c>
      <c r="G74" s="8">
        <v>932000</v>
      </c>
      <c r="H74" s="13">
        <v>608</v>
      </c>
      <c r="I74" s="14">
        <v>267810</v>
      </c>
      <c r="J74" s="11">
        <v>49</v>
      </c>
      <c r="K74" s="12">
        <v>439664.8</v>
      </c>
      <c r="L74" s="9">
        <v>59</v>
      </c>
      <c r="M74" s="10">
        <v>346158.42</v>
      </c>
    </row>
    <row r="75" spans="1:13" x14ac:dyDescent="0.25">
      <c r="A75" s="15" t="s">
        <v>142</v>
      </c>
      <c r="B75" s="16" t="s">
        <v>143</v>
      </c>
      <c r="C75" s="17">
        <v>1793</v>
      </c>
      <c r="D75" s="17">
        <v>4767228.1500000004</v>
      </c>
      <c r="E75" s="36" t="s">
        <v>224</v>
      </c>
      <c r="F75" s="7">
        <v>1689</v>
      </c>
      <c r="G75" s="8">
        <v>1351200</v>
      </c>
      <c r="H75" s="13">
        <v>801</v>
      </c>
      <c r="I75" s="14">
        <v>334836</v>
      </c>
      <c r="J75" s="11">
        <v>205</v>
      </c>
      <c r="K75" s="12">
        <v>1735483.04</v>
      </c>
      <c r="L75" s="9">
        <v>245</v>
      </c>
      <c r="M75" s="10">
        <v>1345709.11</v>
      </c>
    </row>
    <row r="76" spans="1:13" x14ac:dyDescent="0.25">
      <c r="A76" s="15" t="s">
        <v>144</v>
      </c>
      <c r="B76" s="16" t="s">
        <v>145</v>
      </c>
      <c r="C76" s="17">
        <v>4222</v>
      </c>
      <c r="D76" s="17">
        <v>10272085.060000001</v>
      </c>
      <c r="E76" s="36" t="s">
        <v>224</v>
      </c>
      <c r="F76" s="7">
        <v>4011</v>
      </c>
      <c r="G76" s="8">
        <v>3208800</v>
      </c>
      <c r="H76" s="13">
        <v>1673</v>
      </c>
      <c r="I76" s="14">
        <v>727710</v>
      </c>
      <c r="J76" s="11">
        <v>377</v>
      </c>
      <c r="K76" s="12">
        <v>3929903.96</v>
      </c>
      <c r="L76" s="9">
        <v>406</v>
      </c>
      <c r="M76" s="10">
        <v>2405671.1</v>
      </c>
    </row>
    <row r="77" spans="1:13" x14ac:dyDescent="0.25">
      <c r="A77" s="15" t="s">
        <v>146</v>
      </c>
      <c r="B77" s="16" t="s">
        <v>147</v>
      </c>
      <c r="C77" s="17">
        <v>2523</v>
      </c>
      <c r="D77" s="17">
        <v>4733074.4000000004</v>
      </c>
      <c r="E77" s="36" t="s">
        <v>224</v>
      </c>
      <c r="F77" s="7">
        <v>2423</v>
      </c>
      <c r="G77" s="8">
        <v>1938400</v>
      </c>
      <c r="H77" s="13">
        <v>945</v>
      </c>
      <c r="I77" s="14">
        <v>401202</v>
      </c>
      <c r="J77" s="11">
        <v>156</v>
      </c>
      <c r="K77" s="12">
        <v>1488519.86</v>
      </c>
      <c r="L77" s="9">
        <v>169</v>
      </c>
      <c r="M77" s="10">
        <v>904952.54</v>
      </c>
    </row>
    <row r="78" spans="1:13" x14ac:dyDescent="0.25">
      <c r="A78" s="15" t="s">
        <v>148</v>
      </c>
      <c r="B78" s="16" t="s">
        <v>149</v>
      </c>
      <c r="C78" s="17">
        <v>3480</v>
      </c>
      <c r="D78" s="17">
        <v>6316519.8600000003</v>
      </c>
      <c r="E78" s="36" t="s">
        <v>224</v>
      </c>
      <c r="F78" s="7">
        <v>3324</v>
      </c>
      <c r="G78" s="8">
        <v>2659200</v>
      </c>
      <c r="H78" s="13">
        <v>1522</v>
      </c>
      <c r="I78" s="14">
        <v>655032</v>
      </c>
      <c r="J78" s="11">
        <v>197</v>
      </c>
      <c r="K78" s="12">
        <v>1761707.49</v>
      </c>
      <c r="L78" s="9">
        <v>213</v>
      </c>
      <c r="M78" s="10">
        <v>1240580.3700000001</v>
      </c>
    </row>
    <row r="79" spans="1:13" x14ac:dyDescent="0.25">
      <c r="A79" s="15" t="s">
        <v>150</v>
      </c>
      <c r="B79" s="16" t="s">
        <v>151</v>
      </c>
      <c r="C79" s="17">
        <v>6715</v>
      </c>
      <c r="D79" s="17">
        <v>14529993.66</v>
      </c>
      <c r="E79" s="36" t="s">
        <v>224</v>
      </c>
      <c r="F79" s="7">
        <v>6471</v>
      </c>
      <c r="G79" s="8">
        <v>5176800</v>
      </c>
      <c r="H79" s="13">
        <v>3310</v>
      </c>
      <c r="I79" s="14">
        <v>1515756</v>
      </c>
      <c r="J79" s="11">
        <v>415</v>
      </c>
      <c r="K79" s="12">
        <v>3991341.27</v>
      </c>
      <c r="L79" s="9">
        <v>663</v>
      </c>
      <c r="M79" s="10">
        <v>3846096.39</v>
      </c>
    </row>
    <row r="80" spans="1:13" x14ac:dyDescent="0.25">
      <c r="A80" s="15" t="s">
        <v>152</v>
      </c>
      <c r="B80" s="16" t="s">
        <v>153</v>
      </c>
      <c r="C80" s="17">
        <v>1972</v>
      </c>
      <c r="D80" s="17">
        <v>4079066.65</v>
      </c>
      <c r="E80" s="36" t="s">
        <v>224</v>
      </c>
      <c r="F80" s="7">
        <v>1871</v>
      </c>
      <c r="G80" s="8">
        <v>1496800</v>
      </c>
      <c r="H80" s="13">
        <v>914</v>
      </c>
      <c r="I80" s="14">
        <v>405942</v>
      </c>
      <c r="J80" s="11">
        <v>133</v>
      </c>
      <c r="K80" s="12">
        <v>1061006.71</v>
      </c>
      <c r="L80" s="9">
        <v>239</v>
      </c>
      <c r="M80" s="10">
        <v>1115317.94</v>
      </c>
    </row>
    <row r="81" spans="1:13" x14ac:dyDescent="0.25">
      <c r="A81" s="15" t="s">
        <v>154</v>
      </c>
      <c r="B81" s="16" t="s">
        <v>155</v>
      </c>
      <c r="C81" s="17">
        <v>4000</v>
      </c>
      <c r="D81" s="17">
        <v>7703530.96</v>
      </c>
      <c r="E81" s="36" t="s">
        <v>224</v>
      </c>
      <c r="F81" s="7">
        <v>3871</v>
      </c>
      <c r="G81" s="8">
        <v>3096800</v>
      </c>
      <c r="H81" s="13">
        <v>2379</v>
      </c>
      <c r="I81" s="14">
        <v>1177488</v>
      </c>
      <c r="J81" s="11">
        <v>190</v>
      </c>
      <c r="K81" s="12">
        <v>1712581.71</v>
      </c>
      <c r="L81" s="9">
        <v>283</v>
      </c>
      <c r="M81" s="10">
        <v>1716661.25</v>
      </c>
    </row>
    <row r="82" spans="1:13" x14ac:dyDescent="0.25">
      <c r="A82" s="15" t="s">
        <v>156</v>
      </c>
      <c r="B82" s="16" t="s">
        <v>157</v>
      </c>
      <c r="C82" s="17">
        <v>4197</v>
      </c>
      <c r="D82" s="17">
        <v>9718629.2599999998</v>
      </c>
      <c r="E82" s="36" t="s">
        <v>224</v>
      </c>
      <c r="F82" s="7">
        <v>4040</v>
      </c>
      <c r="G82" s="8">
        <v>3232000</v>
      </c>
      <c r="H82" s="13">
        <v>2246</v>
      </c>
      <c r="I82" s="14">
        <v>1054752</v>
      </c>
      <c r="J82" s="11">
        <v>229</v>
      </c>
      <c r="K82" s="12">
        <v>3147216.9</v>
      </c>
      <c r="L82" s="9">
        <v>305</v>
      </c>
      <c r="M82" s="10">
        <v>2284660.36</v>
      </c>
    </row>
    <row r="83" spans="1:13" x14ac:dyDescent="0.25">
      <c r="A83" s="15" t="s">
        <v>158</v>
      </c>
      <c r="B83" s="16" t="s">
        <v>159</v>
      </c>
      <c r="C83" s="17">
        <v>3971</v>
      </c>
      <c r="D83" s="17">
        <v>10362212.83</v>
      </c>
      <c r="E83" s="36" t="s">
        <v>224</v>
      </c>
      <c r="F83" s="7">
        <v>3781</v>
      </c>
      <c r="G83" s="8">
        <v>3024800</v>
      </c>
      <c r="H83" s="13">
        <v>1629</v>
      </c>
      <c r="I83" s="14">
        <v>695322</v>
      </c>
      <c r="J83" s="11">
        <v>290</v>
      </c>
      <c r="K83" s="12">
        <v>4311289.46</v>
      </c>
      <c r="L83" s="9">
        <v>376</v>
      </c>
      <c r="M83" s="10">
        <v>2330801.37</v>
      </c>
    </row>
    <row r="84" spans="1:13" x14ac:dyDescent="0.25">
      <c r="A84" s="15" t="s">
        <v>160</v>
      </c>
      <c r="B84" s="16" t="s">
        <v>161</v>
      </c>
      <c r="C84" s="17">
        <v>3339</v>
      </c>
      <c r="D84" s="17">
        <v>8904401.4900000002</v>
      </c>
      <c r="E84" s="36" t="s">
        <v>224</v>
      </c>
      <c r="F84" s="7">
        <v>3137</v>
      </c>
      <c r="G84" s="8">
        <v>2509600</v>
      </c>
      <c r="H84" s="13">
        <v>1409</v>
      </c>
      <c r="I84" s="14">
        <v>610836</v>
      </c>
      <c r="J84" s="11">
        <v>362</v>
      </c>
      <c r="K84" s="12">
        <v>3451016.21</v>
      </c>
      <c r="L84" s="9">
        <v>388</v>
      </c>
      <c r="M84" s="10">
        <v>2332949.2799999998</v>
      </c>
    </row>
    <row r="85" spans="1:13" x14ac:dyDescent="0.25">
      <c r="A85" s="15" t="s">
        <v>162</v>
      </c>
      <c r="B85" s="16" t="s">
        <v>163</v>
      </c>
      <c r="C85" s="17">
        <v>1721</v>
      </c>
      <c r="D85" s="17">
        <v>3105785.94</v>
      </c>
      <c r="E85" s="36" t="s">
        <v>224</v>
      </c>
      <c r="F85" s="7">
        <v>1633</v>
      </c>
      <c r="G85" s="8">
        <v>1306400</v>
      </c>
      <c r="H85" s="13">
        <v>769</v>
      </c>
      <c r="I85" s="14">
        <v>339978</v>
      </c>
      <c r="J85" s="11">
        <v>99</v>
      </c>
      <c r="K85" s="12">
        <v>748628.25</v>
      </c>
      <c r="L85" s="9">
        <v>120</v>
      </c>
      <c r="M85" s="10">
        <v>710779.69</v>
      </c>
    </row>
    <row r="86" spans="1:13" x14ac:dyDescent="0.25">
      <c r="A86" s="15" t="s">
        <v>164</v>
      </c>
      <c r="B86" s="16" t="s">
        <v>165</v>
      </c>
      <c r="C86" s="17">
        <v>7661</v>
      </c>
      <c r="D86" s="17">
        <v>17180962.100000001</v>
      </c>
      <c r="E86" s="36" t="s">
        <v>224</v>
      </c>
      <c r="F86" s="7">
        <v>7321</v>
      </c>
      <c r="G86" s="8">
        <v>5856800</v>
      </c>
      <c r="H86" s="13">
        <v>3640</v>
      </c>
      <c r="I86" s="14">
        <v>1692444</v>
      </c>
      <c r="J86" s="11">
        <v>581</v>
      </c>
      <c r="K86" s="12">
        <v>5874712.9699999997</v>
      </c>
      <c r="L86" s="9">
        <v>618</v>
      </c>
      <c r="M86" s="10">
        <v>3757005.13</v>
      </c>
    </row>
    <row r="87" spans="1:13" x14ac:dyDescent="0.25">
      <c r="A87" s="15" t="s">
        <v>166</v>
      </c>
      <c r="B87" s="16" t="s">
        <v>167</v>
      </c>
      <c r="C87" s="17">
        <v>3492</v>
      </c>
      <c r="D87" s="17">
        <v>7676047.5599999996</v>
      </c>
      <c r="E87" s="36" t="s">
        <v>224</v>
      </c>
      <c r="F87" s="7">
        <v>3318</v>
      </c>
      <c r="G87" s="8">
        <v>2654400</v>
      </c>
      <c r="H87" s="13">
        <v>1560</v>
      </c>
      <c r="I87" s="14">
        <v>640458</v>
      </c>
      <c r="J87" s="11">
        <v>266</v>
      </c>
      <c r="K87" s="12">
        <v>2327745.96</v>
      </c>
      <c r="L87" s="9">
        <v>278</v>
      </c>
      <c r="M87" s="10">
        <v>2053443.6</v>
      </c>
    </row>
    <row r="88" spans="1:13" x14ac:dyDescent="0.25">
      <c r="A88" s="15" t="s">
        <v>168</v>
      </c>
      <c r="B88" s="16" t="s">
        <v>169</v>
      </c>
      <c r="C88" s="17">
        <v>3459</v>
      </c>
      <c r="D88" s="17">
        <v>9352517.2599999998</v>
      </c>
      <c r="E88" s="36" t="s">
        <v>224</v>
      </c>
      <c r="F88" s="7">
        <v>3246</v>
      </c>
      <c r="G88" s="8">
        <v>2596800</v>
      </c>
      <c r="H88" s="13">
        <v>1493</v>
      </c>
      <c r="I88" s="14">
        <v>624570</v>
      </c>
      <c r="J88" s="11">
        <v>364</v>
      </c>
      <c r="K88" s="12">
        <v>4048328.7</v>
      </c>
      <c r="L88" s="9">
        <v>404</v>
      </c>
      <c r="M88" s="10">
        <v>2082818.56</v>
      </c>
    </row>
    <row r="89" spans="1:13" x14ac:dyDescent="0.25">
      <c r="A89" s="15" t="s">
        <v>170</v>
      </c>
      <c r="B89" s="16" t="s">
        <v>171</v>
      </c>
      <c r="C89" s="17">
        <v>6618</v>
      </c>
      <c r="D89" s="17">
        <v>11435204.76</v>
      </c>
      <c r="E89" s="36" t="s">
        <v>224</v>
      </c>
      <c r="F89" s="7">
        <v>6386</v>
      </c>
      <c r="G89" s="8">
        <v>5108800</v>
      </c>
      <c r="H89" s="13">
        <v>2671</v>
      </c>
      <c r="I89" s="14">
        <v>1162128</v>
      </c>
      <c r="J89" s="11">
        <v>335</v>
      </c>
      <c r="K89" s="12">
        <v>2831185.96</v>
      </c>
      <c r="L89" s="9">
        <v>400</v>
      </c>
      <c r="M89" s="10">
        <v>2333090.7999999998</v>
      </c>
    </row>
    <row r="90" spans="1:13" x14ac:dyDescent="0.25">
      <c r="A90" s="15" t="s">
        <v>172</v>
      </c>
      <c r="B90" s="16" t="s">
        <v>173</v>
      </c>
      <c r="C90" s="17">
        <v>2639</v>
      </c>
      <c r="D90" s="17">
        <v>4571008.01</v>
      </c>
      <c r="E90" s="36" t="s">
        <v>224</v>
      </c>
      <c r="F90" s="7">
        <v>2525</v>
      </c>
      <c r="G90" s="8">
        <v>2020000</v>
      </c>
      <c r="H90" s="13">
        <v>1149</v>
      </c>
      <c r="I90" s="14">
        <v>513414</v>
      </c>
      <c r="J90" s="11">
        <v>159</v>
      </c>
      <c r="K90" s="12">
        <v>1139156.4099999999</v>
      </c>
      <c r="L90" s="9">
        <v>150</v>
      </c>
      <c r="M90" s="10">
        <v>898437.6</v>
      </c>
    </row>
    <row r="91" spans="1:13" x14ac:dyDescent="0.25">
      <c r="A91" s="15" t="s">
        <v>174</v>
      </c>
      <c r="B91" s="16" t="s">
        <v>175</v>
      </c>
      <c r="C91" s="17">
        <v>2510</v>
      </c>
      <c r="D91" s="17">
        <v>4361341.1399999997</v>
      </c>
      <c r="E91" s="36" t="s">
        <v>224</v>
      </c>
      <c r="F91" s="7">
        <v>2409</v>
      </c>
      <c r="G91" s="8">
        <v>1927200</v>
      </c>
      <c r="H91" s="13">
        <v>1267</v>
      </c>
      <c r="I91" s="14">
        <v>593742</v>
      </c>
      <c r="J91" s="11">
        <v>131</v>
      </c>
      <c r="K91" s="12">
        <v>1004764.54</v>
      </c>
      <c r="L91" s="9">
        <v>157</v>
      </c>
      <c r="M91" s="10">
        <v>835634.6</v>
      </c>
    </row>
    <row r="92" spans="1:13" x14ac:dyDescent="0.25">
      <c r="A92" s="15" t="s">
        <v>176</v>
      </c>
      <c r="B92" s="16" t="s">
        <v>177</v>
      </c>
      <c r="C92" s="17">
        <v>7602</v>
      </c>
      <c r="D92" s="17">
        <v>18566445.82</v>
      </c>
      <c r="E92" s="36" t="s">
        <v>224</v>
      </c>
      <c r="F92" s="7">
        <v>7094</v>
      </c>
      <c r="G92" s="8">
        <v>5675200</v>
      </c>
      <c r="H92" s="13">
        <v>3187</v>
      </c>
      <c r="I92" s="14">
        <v>1452180</v>
      </c>
      <c r="J92" s="11">
        <v>788</v>
      </c>
      <c r="K92" s="12">
        <v>7115440.0700000003</v>
      </c>
      <c r="L92" s="9">
        <v>825</v>
      </c>
      <c r="M92" s="10">
        <v>4323625.75</v>
      </c>
    </row>
    <row r="93" spans="1:13" x14ac:dyDescent="0.25">
      <c r="A93" s="15" t="s">
        <v>178</v>
      </c>
      <c r="B93" s="16" t="s">
        <v>179</v>
      </c>
      <c r="C93" s="17">
        <v>3519</v>
      </c>
      <c r="D93" s="17">
        <v>7183481.3399999999</v>
      </c>
      <c r="E93" s="36" t="s">
        <v>224</v>
      </c>
      <c r="F93" s="7">
        <v>3352</v>
      </c>
      <c r="G93" s="8">
        <v>2681600</v>
      </c>
      <c r="H93" s="13">
        <v>1925</v>
      </c>
      <c r="I93" s="14">
        <v>916800</v>
      </c>
      <c r="J93" s="11">
        <v>259</v>
      </c>
      <c r="K93" s="12">
        <v>1881518.53</v>
      </c>
      <c r="L93" s="9">
        <v>332</v>
      </c>
      <c r="M93" s="10">
        <v>1703562.81</v>
      </c>
    </row>
    <row r="94" spans="1:13" x14ac:dyDescent="0.25">
      <c r="A94" s="15" t="s">
        <v>180</v>
      </c>
      <c r="B94" s="16" t="s">
        <v>181</v>
      </c>
      <c r="C94" s="17">
        <v>4147</v>
      </c>
      <c r="D94" s="17">
        <v>26270322.489999998</v>
      </c>
      <c r="E94" s="36" t="s">
        <v>224</v>
      </c>
      <c r="F94" s="7">
        <v>3928</v>
      </c>
      <c r="G94" s="8">
        <v>3142400</v>
      </c>
      <c r="H94" s="13">
        <v>2848</v>
      </c>
      <c r="I94" s="14">
        <v>1437762</v>
      </c>
      <c r="J94" s="11">
        <v>588</v>
      </c>
      <c r="K94" s="12">
        <v>8966134.1500000004</v>
      </c>
      <c r="L94" s="9">
        <v>706</v>
      </c>
      <c r="M94" s="10">
        <v>12724026.34</v>
      </c>
    </row>
    <row r="95" spans="1:13" x14ac:dyDescent="0.25">
      <c r="A95" s="15" t="s">
        <v>182</v>
      </c>
      <c r="B95" s="16" t="s">
        <v>183</v>
      </c>
      <c r="C95" s="17">
        <v>2473</v>
      </c>
      <c r="D95" s="17">
        <v>5335523.18</v>
      </c>
      <c r="E95" s="36" t="s">
        <v>224</v>
      </c>
      <c r="F95" s="7">
        <v>2377</v>
      </c>
      <c r="G95" s="8">
        <v>1901600</v>
      </c>
      <c r="H95" s="13">
        <v>1521</v>
      </c>
      <c r="I95" s="14">
        <v>759564</v>
      </c>
      <c r="J95" s="11">
        <v>99</v>
      </c>
      <c r="K95" s="12">
        <v>755150.91</v>
      </c>
      <c r="L95" s="9">
        <v>239</v>
      </c>
      <c r="M95" s="10">
        <v>1919208.27</v>
      </c>
    </row>
    <row r="96" spans="1:13" x14ac:dyDescent="0.25">
      <c r="A96" s="15" t="s">
        <v>184</v>
      </c>
      <c r="B96" s="16" t="s">
        <v>185</v>
      </c>
      <c r="C96" s="17">
        <v>2403</v>
      </c>
      <c r="D96" s="17">
        <v>6384493.8799999999</v>
      </c>
      <c r="E96" s="36" t="s">
        <v>224</v>
      </c>
      <c r="F96" s="7">
        <v>2307</v>
      </c>
      <c r="G96" s="8">
        <v>1845600</v>
      </c>
      <c r="H96" s="13">
        <v>1336</v>
      </c>
      <c r="I96" s="14">
        <v>643458</v>
      </c>
      <c r="J96" s="11">
        <v>198</v>
      </c>
      <c r="K96" s="12">
        <v>1506655.04</v>
      </c>
      <c r="L96" s="9">
        <v>305</v>
      </c>
      <c r="M96" s="10">
        <v>2388780.84</v>
      </c>
    </row>
    <row r="97" spans="1:13" x14ac:dyDescent="0.25">
      <c r="A97" s="15" t="s">
        <v>186</v>
      </c>
      <c r="B97" s="16" t="s">
        <v>187</v>
      </c>
      <c r="C97" s="17">
        <v>2311</v>
      </c>
      <c r="D97" s="17">
        <v>3955758.47</v>
      </c>
      <c r="E97" s="36" t="s">
        <v>224</v>
      </c>
      <c r="F97" s="7">
        <v>2240</v>
      </c>
      <c r="G97" s="8">
        <v>1792000</v>
      </c>
      <c r="H97" s="13">
        <v>1173</v>
      </c>
      <c r="I97" s="14">
        <v>552438</v>
      </c>
      <c r="J97" s="11">
        <v>136</v>
      </c>
      <c r="K97" s="12">
        <v>723355.01</v>
      </c>
      <c r="L97" s="9">
        <v>156</v>
      </c>
      <c r="M97" s="10">
        <v>887965.46</v>
      </c>
    </row>
    <row r="98" spans="1:13" x14ac:dyDescent="0.25">
      <c r="A98" s="15" t="s">
        <v>188</v>
      </c>
      <c r="B98" s="16" t="s">
        <v>189</v>
      </c>
      <c r="C98" s="17">
        <v>1968</v>
      </c>
      <c r="D98" s="17">
        <v>14309017.439999999</v>
      </c>
      <c r="E98" s="36" t="s">
        <v>224</v>
      </c>
      <c r="F98" s="7">
        <v>1834</v>
      </c>
      <c r="G98" s="8">
        <v>1467200</v>
      </c>
      <c r="H98" s="13">
        <v>1124</v>
      </c>
      <c r="I98" s="14">
        <v>536334</v>
      </c>
      <c r="J98" s="11">
        <v>319</v>
      </c>
      <c r="K98" s="12">
        <v>5981239.3799999999</v>
      </c>
      <c r="L98" s="9">
        <v>382</v>
      </c>
      <c r="M98" s="10">
        <v>6324244.0599999996</v>
      </c>
    </row>
    <row r="99" spans="1:13" x14ac:dyDescent="0.25">
      <c r="A99" s="15" t="s">
        <v>190</v>
      </c>
      <c r="B99" s="16" t="s">
        <v>191</v>
      </c>
      <c r="C99" s="17">
        <v>5536</v>
      </c>
      <c r="D99" s="17">
        <v>10794100.289999999</v>
      </c>
      <c r="E99" s="36" t="s">
        <v>224</v>
      </c>
      <c r="F99" s="7">
        <v>5308</v>
      </c>
      <c r="G99" s="8">
        <v>4246400</v>
      </c>
      <c r="H99" s="13">
        <v>2368</v>
      </c>
      <c r="I99" s="14">
        <v>1085502</v>
      </c>
      <c r="J99" s="11">
        <v>383</v>
      </c>
      <c r="K99" s="12">
        <v>2737061.52</v>
      </c>
      <c r="L99" s="9">
        <v>480</v>
      </c>
      <c r="M99" s="10">
        <v>2725136.77</v>
      </c>
    </row>
    <row r="100" spans="1:13" x14ac:dyDescent="0.25">
      <c r="A100" s="15" t="s">
        <v>192</v>
      </c>
      <c r="B100" s="16" t="s">
        <v>193</v>
      </c>
      <c r="C100" s="17">
        <v>3005</v>
      </c>
      <c r="D100" s="17">
        <v>8168866.7300000004</v>
      </c>
      <c r="E100" s="36" t="s">
        <v>224</v>
      </c>
      <c r="F100" s="7">
        <v>2848</v>
      </c>
      <c r="G100" s="8">
        <v>2278400</v>
      </c>
      <c r="H100" s="13">
        <v>1568</v>
      </c>
      <c r="I100" s="14">
        <v>738330</v>
      </c>
      <c r="J100" s="11">
        <v>248</v>
      </c>
      <c r="K100" s="12">
        <v>1981712.92</v>
      </c>
      <c r="L100" s="9">
        <v>472</v>
      </c>
      <c r="M100" s="10">
        <v>3170423.81</v>
      </c>
    </row>
    <row r="101" spans="1:13" x14ac:dyDescent="0.25">
      <c r="A101" s="15" t="s">
        <v>194</v>
      </c>
      <c r="B101" s="16" t="s">
        <v>195</v>
      </c>
      <c r="C101" s="17">
        <v>2939</v>
      </c>
      <c r="D101" s="17">
        <v>5010112.47</v>
      </c>
      <c r="E101" s="36" t="s">
        <v>224</v>
      </c>
      <c r="F101" s="7">
        <v>2811</v>
      </c>
      <c r="G101" s="8">
        <v>2248800</v>
      </c>
      <c r="H101" s="13">
        <v>1179</v>
      </c>
      <c r="I101" s="14">
        <v>518904</v>
      </c>
      <c r="J101" s="11">
        <v>201</v>
      </c>
      <c r="K101" s="12">
        <v>1465567.03</v>
      </c>
      <c r="L101" s="9">
        <v>130</v>
      </c>
      <c r="M101" s="10">
        <v>776841.44</v>
      </c>
    </row>
    <row r="102" spans="1:13" x14ac:dyDescent="0.25">
      <c r="A102" s="15" t="s">
        <v>196</v>
      </c>
      <c r="B102" s="16" t="s">
        <v>197</v>
      </c>
      <c r="C102" s="17">
        <v>5640</v>
      </c>
      <c r="D102" s="17">
        <v>20321458.079999998</v>
      </c>
      <c r="E102" s="36" t="s">
        <v>224</v>
      </c>
      <c r="F102" s="7">
        <v>5319</v>
      </c>
      <c r="G102" s="8">
        <v>4255200</v>
      </c>
      <c r="H102" s="13">
        <v>3087</v>
      </c>
      <c r="I102" s="14">
        <v>1449324</v>
      </c>
      <c r="J102" s="11">
        <v>479</v>
      </c>
      <c r="K102" s="12">
        <v>7408513.9900000002</v>
      </c>
      <c r="L102" s="9">
        <v>869</v>
      </c>
      <c r="M102" s="10">
        <v>7208420.0899999999</v>
      </c>
    </row>
    <row r="103" spans="1:13" x14ac:dyDescent="0.25">
      <c r="A103" s="15" t="s">
        <v>198</v>
      </c>
      <c r="B103" s="16" t="s">
        <v>199</v>
      </c>
      <c r="C103" s="17">
        <v>10001</v>
      </c>
      <c r="D103" s="17">
        <v>47865190.189999998</v>
      </c>
      <c r="E103" s="36" t="s">
        <v>224</v>
      </c>
      <c r="F103" s="7">
        <v>9191</v>
      </c>
      <c r="G103" s="8">
        <v>7352800</v>
      </c>
      <c r="H103" s="13">
        <v>5374</v>
      </c>
      <c r="I103" s="14">
        <v>2541882</v>
      </c>
      <c r="J103" s="11">
        <v>1200</v>
      </c>
      <c r="K103" s="12">
        <v>18348145.699999999</v>
      </c>
      <c r="L103" s="9">
        <v>2299</v>
      </c>
      <c r="M103" s="10">
        <v>19622362.489999998</v>
      </c>
    </row>
    <row r="104" spans="1:13" x14ac:dyDescent="0.25">
      <c r="A104" s="15" t="s">
        <v>200</v>
      </c>
      <c r="B104" s="16" t="s">
        <v>201</v>
      </c>
      <c r="C104" s="17">
        <v>16153</v>
      </c>
      <c r="D104" s="17">
        <v>58610028.399999999</v>
      </c>
      <c r="E104" s="36" t="s">
        <v>224</v>
      </c>
      <c r="F104" s="7">
        <v>14944</v>
      </c>
      <c r="G104" s="8">
        <v>11955200</v>
      </c>
      <c r="H104" s="13">
        <v>6529</v>
      </c>
      <c r="I104" s="14">
        <v>2946414</v>
      </c>
      <c r="J104" s="11">
        <v>1771</v>
      </c>
      <c r="K104" s="12">
        <v>19861503.690000001</v>
      </c>
      <c r="L104" s="9">
        <v>2808</v>
      </c>
      <c r="M104" s="10">
        <v>23846910.710000001</v>
      </c>
    </row>
    <row r="105" spans="1:13" x14ac:dyDescent="0.25">
      <c r="A105" s="15" t="s">
        <v>202</v>
      </c>
      <c r="B105" s="16" t="s">
        <v>203</v>
      </c>
      <c r="C105" s="17">
        <v>4553</v>
      </c>
      <c r="D105" s="17">
        <v>12841145</v>
      </c>
      <c r="E105" s="36" t="s">
        <v>224</v>
      </c>
      <c r="F105" s="7">
        <v>4255</v>
      </c>
      <c r="G105" s="8">
        <v>3404000</v>
      </c>
      <c r="H105" s="13">
        <v>2299</v>
      </c>
      <c r="I105" s="14">
        <v>1061526</v>
      </c>
      <c r="J105" s="11">
        <v>424</v>
      </c>
      <c r="K105" s="12">
        <v>4707185.5599999996</v>
      </c>
      <c r="L105" s="9">
        <v>490</v>
      </c>
      <c r="M105" s="10">
        <v>3668433.44</v>
      </c>
    </row>
    <row r="106" spans="1:13" x14ac:dyDescent="0.25">
      <c r="A106" s="15" t="s">
        <v>204</v>
      </c>
      <c r="B106" s="16" t="s">
        <v>205</v>
      </c>
      <c r="C106" s="17">
        <v>5161</v>
      </c>
      <c r="D106" s="17">
        <v>20021812.640000001</v>
      </c>
      <c r="E106" s="36" t="s">
        <v>224</v>
      </c>
      <c r="F106" s="7">
        <v>4739</v>
      </c>
      <c r="G106" s="8">
        <v>3791200</v>
      </c>
      <c r="H106" s="13">
        <v>2561</v>
      </c>
      <c r="I106" s="14">
        <v>1205178</v>
      </c>
      <c r="J106" s="11">
        <v>635</v>
      </c>
      <c r="K106" s="12">
        <v>6493192.6100000003</v>
      </c>
      <c r="L106" s="9">
        <v>947</v>
      </c>
      <c r="M106" s="10">
        <v>8532242.0299999993</v>
      </c>
    </row>
    <row r="107" spans="1:13" x14ac:dyDescent="0.25">
      <c r="A107" s="15" t="s">
        <v>206</v>
      </c>
      <c r="B107" s="16" t="s">
        <v>207</v>
      </c>
      <c r="C107" s="17">
        <v>9909</v>
      </c>
      <c r="D107" s="17">
        <v>32764801.02</v>
      </c>
      <c r="E107" s="36" t="s">
        <v>224</v>
      </c>
      <c r="F107" s="7">
        <v>9249</v>
      </c>
      <c r="G107" s="8">
        <v>7399200</v>
      </c>
      <c r="H107" s="13">
        <v>5090</v>
      </c>
      <c r="I107" s="14">
        <v>2413626</v>
      </c>
      <c r="J107" s="11">
        <v>1037</v>
      </c>
      <c r="K107" s="12">
        <v>10205004.6</v>
      </c>
      <c r="L107" s="9">
        <v>1351</v>
      </c>
      <c r="M107" s="10">
        <v>12746970.42</v>
      </c>
    </row>
    <row r="108" spans="1:13" x14ac:dyDescent="0.25">
      <c r="A108" s="15" t="s">
        <v>208</v>
      </c>
      <c r="B108" s="16" t="s">
        <v>209</v>
      </c>
      <c r="C108" s="17">
        <v>3986</v>
      </c>
      <c r="D108" s="17">
        <v>18593075.059999999</v>
      </c>
      <c r="E108" s="36" t="s">
        <v>224</v>
      </c>
      <c r="F108" s="7">
        <v>3660</v>
      </c>
      <c r="G108" s="8">
        <v>2928000</v>
      </c>
      <c r="H108" s="13">
        <v>2341</v>
      </c>
      <c r="I108" s="14">
        <v>1165386</v>
      </c>
      <c r="J108" s="11">
        <v>419</v>
      </c>
      <c r="K108" s="12">
        <v>5441052.5300000003</v>
      </c>
      <c r="L108" s="9">
        <v>913</v>
      </c>
      <c r="M108" s="10">
        <v>9058636.5299999993</v>
      </c>
    </row>
    <row r="109" spans="1:13" x14ac:dyDescent="0.25">
      <c r="A109" s="15" t="s">
        <v>210</v>
      </c>
      <c r="B109" s="16" t="s">
        <v>211</v>
      </c>
      <c r="C109" s="17">
        <v>9669</v>
      </c>
      <c r="D109" s="17">
        <v>30352976.129999999</v>
      </c>
      <c r="E109" s="36" t="s">
        <v>224</v>
      </c>
      <c r="F109" s="7">
        <v>9064</v>
      </c>
      <c r="G109" s="8">
        <v>7251200</v>
      </c>
      <c r="H109" s="13">
        <v>5792</v>
      </c>
      <c r="I109" s="14">
        <v>2859162</v>
      </c>
      <c r="J109" s="11">
        <v>731</v>
      </c>
      <c r="K109" s="12">
        <v>7707151.9000000004</v>
      </c>
      <c r="L109" s="9">
        <v>1402</v>
      </c>
      <c r="M109" s="10">
        <v>12535462.23</v>
      </c>
    </row>
    <row r="110" spans="1:13" x14ac:dyDescent="0.25">
      <c r="A110" s="15" t="s">
        <v>212</v>
      </c>
      <c r="B110" s="16" t="s">
        <v>213</v>
      </c>
      <c r="C110" s="17">
        <v>3625</v>
      </c>
      <c r="D110" s="17">
        <v>10351183.609999999</v>
      </c>
      <c r="E110" s="36" t="s">
        <v>224</v>
      </c>
      <c r="F110" s="7">
        <v>3455</v>
      </c>
      <c r="G110" s="8">
        <v>2764000</v>
      </c>
      <c r="H110" s="13">
        <v>2065</v>
      </c>
      <c r="I110" s="14">
        <v>1018470</v>
      </c>
      <c r="J110" s="11">
        <v>310</v>
      </c>
      <c r="K110" s="12">
        <v>2235831.88</v>
      </c>
      <c r="L110" s="9">
        <v>519</v>
      </c>
      <c r="M110" s="10">
        <v>4332881.7300000004</v>
      </c>
    </row>
    <row r="111" spans="1:13" x14ac:dyDescent="0.25">
      <c r="A111" s="15" t="s">
        <v>214</v>
      </c>
      <c r="B111" s="16" t="s">
        <v>215</v>
      </c>
      <c r="C111" s="17">
        <v>2984</v>
      </c>
      <c r="D111" s="17">
        <v>6565546.3200000003</v>
      </c>
      <c r="E111" s="37" t="s">
        <v>224</v>
      </c>
      <c r="F111" s="7">
        <v>2846</v>
      </c>
      <c r="G111" s="8">
        <v>2276800</v>
      </c>
      <c r="H111" s="13">
        <v>1913</v>
      </c>
      <c r="I111" s="14">
        <v>964212</v>
      </c>
      <c r="J111" s="11">
        <v>195</v>
      </c>
      <c r="K111" s="12">
        <v>1460652.77</v>
      </c>
      <c r="L111" s="9">
        <v>265</v>
      </c>
      <c r="M111" s="10">
        <v>1863881.55</v>
      </c>
    </row>
  </sheetData>
  <mergeCells count="10">
    <mergeCell ref="L1:M1"/>
    <mergeCell ref="E1:E111"/>
    <mergeCell ref="A4:D4"/>
    <mergeCell ref="F4:M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sqref="A1:A3"/>
    </sheetView>
  </sheetViews>
  <sheetFormatPr defaultRowHeight="15" x14ac:dyDescent="0.25"/>
  <cols>
    <col min="1" max="1" width="8.7109375" style="6" customWidth="1"/>
    <col min="2" max="2" width="22" style="4" bestFit="1" customWidth="1"/>
    <col min="3" max="3" width="8.7109375" style="2" customWidth="1"/>
    <col min="4" max="4" width="16.7109375" style="2" customWidth="1"/>
    <col min="5" max="5" width="1.42578125" style="22" customWidth="1"/>
    <col min="6" max="6" width="8.7109375" style="2" customWidth="1"/>
    <col min="7" max="7" width="16.7109375" style="3" customWidth="1"/>
    <col min="8" max="8" width="8.7109375" style="2" customWidth="1"/>
    <col min="9" max="9" width="16.7109375" style="3" customWidth="1"/>
    <col min="10" max="10" width="8.7109375" style="2" customWidth="1"/>
    <col min="11" max="11" width="16.7109375" style="3" customWidth="1"/>
    <col min="12" max="12" width="8.7109375" style="2" customWidth="1"/>
    <col min="13" max="13" width="16.7109375" style="3" customWidth="1"/>
    <col min="14" max="16384" width="9.140625" style="4"/>
  </cols>
  <sheetData>
    <row r="1" spans="1:13" ht="45" customHeight="1" x14ac:dyDescent="0.25">
      <c r="A1" s="34" t="s">
        <v>0</v>
      </c>
      <c r="B1" s="34" t="s">
        <v>1</v>
      </c>
      <c r="C1" s="45" t="s">
        <v>222</v>
      </c>
      <c r="D1" s="45"/>
      <c r="E1" s="35"/>
      <c r="F1" s="44" t="s">
        <v>216</v>
      </c>
      <c r="G1" s="45"/>
      <c r="H1" s="44" t="s">
        <v>218</v>
      </c>
      <c r="I1" s="45"/>
      <c r="J1" s="44" t="s">
        <v>217</v>
      </c>
      <c r="K1" s="45"/>
      <c r="L1" s="44" t="s">
        <v>219</v>
      </c>
      <c r="M1" s="45"/>
    </row>
    <row r="2" spans="1:13" s="5" customFormat="1" x14ac:dyDescent="0.25">
      <c r="A2" s="34"/>
      <c r="B2" s="34"/>
      <c r="C2" s="18" t="s">
        <v>220</v>
      </c>
      <c r="D2" s="19" t="s">
        <v>221</v>
      </c>
      <c r="E2" s="36"/>
      <c r="F2" s="18" t="s">
        <v>220</v>
      </c>
      <c r="G2" s="19" t="s">
        <v>221</v>
      </c>
      <c r="H2" s="18" t="s">
        <v>220</v>
      </c>
      <c r="I2" s="19" t="s">
        <v>221</v>
      </c>
      <c r="J2" s="18" t="s">
        <v>220</v>
      </c>
      <c r="K2" s="19" t="s">
        <v>221</v>
      </c>
      <c r="L2" s="18" t="s">
        <v>220</v>
      </c>
      <c r="M2" s="19" t="s">
        <v>221</v>
      </c>
    </row>
    <row r="3" spans="1:13" s="1" customFormat="1" x14ac:dyDescent="0.25">
      <c r="A3" s="34"/>
      <c r="B3" s="34"/>
      <c r="C3" s="20">
        <f>SUM(C5:C111)</f>
        <v>522988</v>
      </c>
      <c r="D3" s="21">
        <f t="shared" ref="D3" si="0">SUM(D5:D111)</f>
        <v>1674071597.2900004</v>
      </c>
      <c r="E3" s="36"/>
      <c r="F3" s="20">
        <f t="shared" ref="F3:M3" si="1">SUM(F5:F111)</f>
        <v>490145</v>
      </c>
      <c r="G3" s="21">
        <f t="shared" si="1"/>
        <v>392116000</v>
      </c>
      <c r="H3" s="20">
        <f t="shared" si="1"/>
        <v>206246</v>
      </c>
      <c r="I3" s="21">
        <f t="shared" si="1"/>
        <v>91891788</v>
      </c>
      <c r="J3" s="20">
        <f t="shared" si="1"/>
        <v>52490</v>
      </c>
      <c r="K3" s="21">
        <f t="shared" si="1"/>
        <v>601813400.98000002</v>
      </c>
      <c r="L3" s="20">
        <f t="shared" si="1"/>
        <v>73627</v>
      </c>
      <c r="M3" s="21">
        <f t="shared" si="1"/>
        <v>588250408.30999994</v>
      </c>
    </row>
    <row r="4" spans="1:13" s="23" customFormat="1" ht="6" customHeight="1" x14ac:dyDescent="0.25">
      <c r="A4" s="41"/>
      <c r="B4" s="42"/>
      <c r="C4" s="42"/>
      <c r="D4" s="43"/>
      <c r="E4" s="36"/>
      <c r="F4" s="38"/>
      <c r="G4" s="39"/>
      <c r="H4" s="39"/>
      <c r="I4" s="39"/>
      <c r="J4" s="39"/>
      <c r="K4" s="39"/>
      <c r="L4" s="39"/>
      <c r="M4" s="40"/>
    </row>
    <row r="5" spans="1:13" x14ac:dyDescent="0.25">
      <c r="A5" s="15" t="s">
        <v>2</v>
      </c>
      <c r="B5" s="16" t="s">
        <v>3</v>
      </c>
      <c r="C5" s="17">
        <v>14050</v>
      </c>
      <c r="D5" s="17">
        <v>57899959.329999998</v>
      </c>
      <c r="E5" s="36" t="s">
        <v>224</v>
      </c>
      <c r="F5" s="7">
        <v>13209</v>
      </c>
      <c r="G5" s="8">
        <v>10567200</v>
      </c>
      <c r="H5" s="13">
        <v>4932</v>
      </c>
      <c r="I5" s="14">
        <v>2106486</v>
      </c>
      <c r="J5" s="11">
        <v>2098</v>
      </c>
      <c r="K5" s="12">
        <v>21333283.039999999</v>
      </c>
      <c r="L5" s="9">
        <v>2530</v>
      </c>
      <c r="M5" s="10">
        <v>23892990.289999999</v>
      </c>
    </row>
    <row r="6" spans="1:13" x14ac:dyDescent="0.25">
      <c r="A6" s="15" t="s">
        <v>4</v>
      </c>
      <c r="B6" s="16" t="s">
        <v>5</v>
      </c>
      <c r="C6" s="17">
        <v>5657</v>
      </c>
      <c r="D6" s="17">
        <v>34141583.460000001</v>
      </c>
      <c r="E6" s="36" t="s">
        <v>224</v>
      </c>
      <c r="F6" s="7">
        <v>5024</v>
      </c>
      <c r="G6" s="8">
        <v>4019200</v>
      </c>
      <c r="H6" s="13">
        <v>2200</v>
      </c>
      <c r="I6" s="14">
        <v>953436</v>
      </c>
      <c r="J6" s="11">
        <v>1201</v>
      </c>
      <c r="K6" s="12">
        <v>16708308.189999999</v>
      </c>
      <c r="L6" s="9">
        <v>1254</v>
      </c>
      <c r="M6" s="10">
        <v>12460639.27</v>
      </c>
    </row>
    <row r="7" spans="1:13" x14ac:dyDescent="0.25">
      <c r="A7" s="15" t="s">
        <v>6</v>
      </c>
      <c r="B7" s="16" t="s">
        <v>7</v>
      </c>
      <c r="C7" s="17">
        <v>3434</v>
      </c>
      <c r="D7" s="17">
        <v>9851416.2699999996</v>
      </c>
      <c r="E7" s="36" t="s">
        <v>224</v>
      </c>
      <c r="F7" s="7">
        <v>3240</v>
      </c>
      <c r="G7" s="8">
        <v>2592000</v>
      </c>
      <c r="H7" s="13">
        <v>1170</v>
      </c>
      <c r="I7" s="14">
        <v>489294</v>
      </c>
      <c r="J7" s="11">
        <v>386</v>
      </c>
      <c r="K7" s="12">
        <v>3147665.51</v>
      </c>
      <c r="L7" s="9">
        <v>513</v>
      </c>
      <c r="M7" s="10">
        <v>3622456.76</v>
      </c>
    </row>
    <row r="8" spans="1:13" x14ac:dyDescent="0.25">
      <c r="A8" s="15" t="s">
        <v>8</v>
      </c>
      <c r="B8" s="16" t="s">
        <v>9</v>
      </c>
      <c r="C8" s="17">
        <v>10938</v>
      </c>
      <c r="D8" s="17">
        <v>26418456.5</v>
      </c>
      <c r="E8" s="36" t="s">
        <v>224</v>
      </c>
      <c r="F8" s="7">
        <v>10376</v>
      </c>
      <c r="G8" s="8">
        <v>8300800</v>
      </c>
      <c r="H8" s="13">
        <v>3333</v>
      </c>
      <c r="I8" s="14">
        <v>1367748</v>
      </c>
      <c r="J8" s="11">
        <v>1024</v>
      </c>
      <c r="K8" s="12">
        <v>7300359.6299999999</v>
      </c>
      <c r="L8" s="9">
        <v>1410</v>
      </c>
      <c r="M8" s="10">
        <v>9449548.8699999992</v>
      </c>
    </row>
    <row r="9" spans="1:13" x14ac:dyDescent="0.25">
      <c r="A9" s="15" t="s">
        <v>10</v>
      </c>
      <c r="B9" s="16" t="s">
        <v>11</v>
      </c>
      <c r="C9" s="17">
        <v>7671</v>
      </c>
      <c r="D9" s="17">
        <v>20201885.920000002</v>
      </c>
      <c r="E9" s="36" t="s">
        <v>224</v>
      </c>
      <c r="F9" s="7">
        <v>7318</v>
      </c>
      <c r="G9" s="8">
        <v>5854400</v>
      </c>
      <c r="H9" s="13">
        <v>2507</v>
      </c>
      <c r="I9" s="14">
        <v>1040622</v>
      </c>
      <c r="J9" s="11">
        <v>787</v>
      </c>
      <c r="K9" s="12">
        <v>5777095.3499999996</v>
      </c>
      <c r="L9" s="9">
        <v>1032</v>
      </c>
      <c r="M9" s="10">
        <v>7529768.5700000003</v>
      </c>
    </row>
    <row r="10" spans="1:13" x14ac:dyDescent="0.25">
      <c r="A10" s="15" t="s">
        <v>12</v>
      </c>
      <c r="B10" s="16" t="s">
        <v>13</v>
      </c>
      <c r="C10" s="17">
        <v>4821</v>
      </c>
      <c r="D10" s="17">
        <v>13152031.970000001</v>
      </c>
      <c r="E10" s="36" t="s">
        <v>224</v>
      </c>
      <c r="F10" s="7">
        <v>4610</v>
      </c>
      <c r="G10" s="8">
        <v>3688000</v>
      </c>
      <c r="H10" s="13">
        <v>1218</v>
      </c>
      <c r="I10" s="14">
        <v>502992</v>
      </c>
      <c r="J10" s="11">
        <v>453</v>
      </c>
      <c r="K10" s="12">
        <v>4411389.32</v>
      </c>
      <c r="L10" s="9">
        <v>599</v>
      </c>
      <c r="M10" s="10">
        <v>4549650.6500000004</v>
      </c>
    </row>
    <row r="11" spans="1:13" x14ac:dyDescent="0.25">
      <c r="A11" s="15" t="s">
        <v>14</v>
      </c>
      <c r="B11" s="16" t="s">
        <v>15</v>
      </c>
      <c r="C11" s="17">
        <v>4606</v>
      </c>
      <c r="D11" s="17">
        <v>13219549.84</v>
      </c>
      <c r="E11" s="36" t="s">
        <v>224</v>
      </c>
      <c r="F11" s="7">
        <v>4348</v>
      </c>
      <c r="G11" s="8">
        <v>3478400</v>
      </c>
      <c r="H11" s="13">
        <v>1498</v>
      </c>
      <c r="I11" s="14">
        <v>618114</v>
      </c>
      <c r="J11" s="11">
        <v>493</v>
      </c>
      <c r="K11" s="12">
        <v>4383221.34</v>
      </c>
      <c r="L11" s="9">
        <v>639</v>
      </c>
      <c r="M11" s="10">
        <v>4739814.5</v>
      </c>
    </row>
    <row r="12" spans="1:13" x14ac:dyDescent="0.25">
      <c r="A12" s="15" t="s">
        <v>16</v>
      </c>
      <c r="B12" s="16" t="s">
        <v>17</v>
      </c>
      <c r="C12" s="17">
        <v>8320</v>
      </c>
      <c r="D12" s="17">
        <v>26730441.280000001</v>
      </c>
      <c r="E12" s="36" t="s">
        <v>224</v>
      </c>
      <c r="F12" s="7">
        <v>7872</v>
      </c>
      <c r="G12" s="8">
        <v>6297600</v>
      </c>
      <c r="H12" s="13">
        <v>2271</v>
      </c>
      <c r="I12" s="14">
        <v>943614</v>
      </c>
      <c r="J12" s="11">
        <v>998</v>
      </c>
      <c r="K12" s="12">
        <v>9537495.8399999999</v>
      </c>
      <c r="L12" s="9">
        <v>1211</v>
      </c>
      <c r="M12" s="10">
        <v>9951731.4399999995</v>
      </c>
    </row>
    <row r="13" spans="1:13" x14ac:dyDescent="0.25">
      <c r="A13" s="15" t="s">
        <v>18</v>
      </c>
      <c r="B13" s="16" t="s">
        <v>19</v>
      </c>
      <c r="C13" s="17">
        <v>2598</v>
      </c>
      <c r="D13" s="17">
        <v>7736665.04</v>
      </c>
      <c r="E13" s="36" t="s">
        <v>224</v>
      </c>
      <c r="F13" s="7">
        <v>2434</v>
      </c>
      <c r="G13" s="8">
        <v>1947200</v>
      </c>
      <c r="H13" s="13">
        <v>859</v>
      </c>
      <c r="I13" s="14">
        <v>366276</v>
      </c>
      <c r="J13" s="11">
        <v>288</v>
      </c>
      <c r="K13" s="12">
        <v>2968622.19</v>
      </c>
      <c r="L13" s="9">
        <v>323</v>
      </c>
      <c r="M13" s="10">
        <v>2454566.85</v>
      </c>
    </row>
    <row r="14" spans="1:13" x14ac:dyDescent="0.25">
      <c r="A14" s="15" t="s">
        <v>20</v>
      </c>
      <c r="B14" s="16" t="s">
        <v>21</v>
      </c>
      <c r="C14" s="17">
        <v>4210</v>
      </c>
      <c r="D14" s="17">
        <v>12470104.470000001</v>
      </c>
      <c r="E14" s="36" t="s">
        <v>224</v>
      </c>
      <c r="F14" s="7">
        <v>3948</v>
      </c>
      <c r="G14" s="8">
        <v>3158400</v>
      </c>
      <c r="H14" s="13">
        <v>1287</v>
      </c>
      <c r="I14" s="14">
        <v>552006</v>
      </c>
      <c r="J14" s="11">
        <v>491</v>
      </c>
      <c r="K14" s="12">
        <v>4304077.46</v>
      </c>
      <c r="L14" s="9">
        <v>567</v>
      </c>
      <c r="M14" s="10">
        <v>4455621.01</v>
      </c>
    </row>
    <row r="15" spans="1:13" x14ac:dyDescent="0.25">
      <c r="A15" s="15" t="s">
        <v>22</v>
      </c>
      <c r="B15" s="16" t="s">
        <v>23</v>
      </c>
      <c r="C15" s="17">
        <v>5258</v>
      </c>
      <c r="D15" s="17">
        <v>18964239.789999999</v>
      </c>
      <c r="E15" s="36" t="s">
        <v>224</v>
      </c>
      <c r="F15" s="7">
        <v>4859</v>
      </c>
      <c r="G15" s="8">
        <v>3887200</v>
      </c>
      <c r="H15" s="13">
        <v>1636</v>
      </c>
      <c r="I15" s="14">
        <v>718716</v>
      </c>
      <c r="J15" s="11">
        <v>794</v>
      </c>
      <c r="K15" s="12">
        <v>7616037.7999999998</v>
      </c>
      <c r="L15" s="9">
        <v>785</v>
      </c>
      <c r="M15" s="10">
        <v>6742285.9900000002</v>
      </c>
    </row>
    <row r="16" spans="1:13" x14ac:dyDescent="0.25">
      <c r="A16" s="15" t="s">
        <v>24</v>
      </c>
      <c r="B16" s="16" t="s">
        <v>25</v>
      </c>
      <c r="C16" s="17">
        <v>7768</v>
      </c>
      <c r="D16" s="17">
        <v>16905175.91</v>
      </c>
      <c r="E16" s="36" t="s">
        <v>224</v>
      </c>
      <c r="F16" s="7">
        <v>7429</v>
      </c>
      <c r="G16" s="8">
        <v>5943200</v>
      </c>
      <c r="H16" s="13">
        <v>2100</v>
      </c>
      <c r="I16" s="14">
        <v>856512</v>
      </c>
      <c r="J16" s="11">
        <v>566</v>
      </c>
      <c r="K16" s="12">
        <v>4458439.34</v>
      </c>
      <c r="L16" s="9">
        <v>880</v>
      </c>
      <c r="M16" s="10">
        <v>5647024.5700000003</v>
      </c>
    </row>
    <row r="17" spans="1:13" x14ac:dyDescent="0.25">
      <c r="A17" s="15" t="s">
        <v>26</v>
      </c>
      <c r="B17" s="16" t="s">
        <v>27</v>
      </c>
      <c r="C17" s="17">
        <v>4775</v>
      </c>
      <c r="D17" s="17">
        <v>12364495.470000001</v>
      </c>
      <c r="E17" s="36" t="s">
        <v>224</v>
      </c>
      <c r="F17" s="7">
        <v>4527</v>
      </c>
      <c r="G17" s="8">
        <v>3621600</v>
      </c>
      <c r="H17" s="13">
        <v>1449</v>
      </c>
      <c r="I17" s="14">
        <v>590544</v>
      </c>
      <c r="J17" s="11">
        <v>507</v>
      </c>
      <c r="K17" s="12">
        <v>4020884.39</v>
      </c>
      <c r="L17" s="9">
        <v>634</v>
      </c>
      <c r="M17" s="10">
        <v>4131467.08</v>
      </c>
    </row>
    <row r="18" spans="1:13" x14ac:dyDescent="0.25">
      <c r="A18" s="15" t="s">
        <v>28</v>
      </c>
      <c r="B18" s="16" t="s">
        <v>29</v>
      </c>
      <c r="C18" s="17">
        <v>5732</v>
      </c>
      <c r="D18" s="17">
        <v>20378222.760000002</v>
      </c>
      <c r="E18" s="36" t="s">
        <v>224</v>
      </c>
      <c r="F18" s="7">
        <v>5309</v>
      </c>
      <c r="G18" s="8">
        <v>4247200</v>
      </c>
      <c r="H18" s="13">
        <v>1768</v>
      </c>
      <c r="I18" s="14">
        <v>761592</v>
      </c>
      <c r="J18" s="11">
        <v>790</v>
      </c>
      <c r="K18" s="12">
        <v>7911349.1100000003</v>
      </c>
      <c r="L18" s="9">
        <v>885</v>
      </c>
      <c r="M18" s="10">
        <v>7458081.6500000004</v>
      </c>
    </row>
    <row r="19" spans="1:13" x14ac:dyDescent="0.25">
      <c r="A19" s="15" t="s">
        <v>30</v>
      </c>
      <c r="B19" s="16" t="s">
        <v>31</v>
      </c>
      <c r="C19" s="17">
        <v>8481</v>
      </c>
      <c r="D19" s="17">
        <v>30083585.629999999</v>
      </c>
      <c r="E19" s="36" t="s">
        <v>224</v>
      </c>
      <c r="F19" s="7">
        <v>7825</v>
      </c>
      <c r="G19" s="8">
        <v>6260000</v>
      </c>
      <c r="H19" s="13">
        <v>2734</v>
      </c>
      <c r="I19" s="14">
        <v>1187814</v>
      </c>
      <c r="J19" s="11">
        <v>1194</v>
      </c>
      <c r="K19" s="12">
        <v>11523134.43</v>
      </c>
      <c r="L19" s="9">
        <v>1307</v>
      </c>
      <c r="M19" s="10">
        <v>11112637.199999999</v>
      </c>
    </row>
    <row r="20" spans="1:13" x14ac:dyDescent="0.25">
      <c r="A20" s="15" t="s">
        <v>32</v>
      </c>
      <c r="B20" s="16" t="s">
        <v>33</v>
      </c>
      <c r="C20" s="17">
        <v>5850</v>
      </c>
      <c r="D20" s="17">
        <v>19457097.02</v>
      </c>
      <c r="E20" s="36" t="s">
        <v>224</v>
      </c>
      <c r="F20" s="7">
        <v>5483</v>
      </c>
      <c r="G20" s="8">
        <v>4386400</v>
      </c>
      <c r="H20" s="13">
        <v>1771</v>
      </c>
      <c r="I20" s="14">
        <v>766704</v>
      </c>
      <c r="J20" s="11">
        <v>788</v>
      </c>
      <c r="K20" s="12">
        <v>7457117.9400000004</v>
      </c>
      <c r="L20" s="9">
        <v>870</v>
      </c>
      <c r="M20" s="10">
        <v>6846875.0800000001</v>
      </c>
    </row>
    <row r="21" spans="1:13" x14ac:dyDescent="0.25">
      <c r="A21" s="15" t="s">
        <v>34</v>
      </c>
      <c r="B21" s="16" t="s">
        <v>35</v>
      </c>
      <c r="C21" s="17">
        <v>9235</v>
      </c>
      <c r="D21" s="17">
        <v>25504993.539999999</v>
      </c>
      <c r="E21" s="36" t="s">
        <v>224</v>
      </c>
      <c r="F21" s="7">
        <v>8758</v>
      </c>
      <c r="G21" s="8">
        <v>7006400</v>
      </c>
      <c r="H21" s="13">
        <v>2577</v>
      </c>
      <c r="I21" s="14">
        <v>1041732</v>
      </c>
      <c r="J21" s="11">
        <v>996</v>
      </c>
      <c r="K21" s="12">
        <v>7941551.7199999997</v>
      </c>
      <c r="L21" s="9">
        <v>1338</v>
      </c>
      <c r="M21" s="10">
        <v>9515309.8200000003</v>
      </c>
    </row>
    <row r="22" spans="1:13" x14ac:dyDescent="0.25">
      <c r="A22" s="15" t="s">
        <v>36</v>
      </c>
      <c r="B22" s="16" t="s">
        <v>37</v>
      </c>
      <c r="C22" s="17">
        <v>2489</v>
      </c>
      <c r="D22" s="17">
        <v>103261239.95</v>
      </c>
      <c r="E22" s="36" t="s">
        <v>224</v>
      </c>
      <c r="F22" s="7">
        <v>142</v>
      </c>
      <c r="G22" s="8">
        <v>113600</v>
      </c>
      <c r="H22" s="13">
        <v>37</v>
      </c>
      <c r="I22" s="14">
        <v>17418</v>
      </c>
      <c r="J22" s="11">
        <v>1837</v>
      </c>
      <c r="K22" s="12">
        <v>72580007.200000003</v>
      </c>
      <c r="L22" s="9">
        <v>1206</v>
      </c>
      <c r="M22" s="10">
        <v>30550214.75</v>
      </c>
    </row>
    <row r="23" spans="1:13" x14ac:dyDescent="0.25">
      <c r="A23" s="15" t="s">
        <v>38</v>
      </c>
      <c r="B23" s="16" t="s">
        <v>39</v>
      </c>
      <c r="C23" s="17">
        <v>5687</v>
      </c>
      <c r="D23" s="17">
        <v>16107061.35</v>
      </c>
      <c r="E23" s="36" t="s">
        <v>224</v>
      </c>
      <c r="F23" s="7">
        <v>5400</v>
      </c>
      <c r="G23" s="8">
        <v>4320000</v>
      </c>
      <c r="H23" s="13">
        <v>1552</v>
      </c>
      <c r="I23" s="14">
        <v>654438</v>
      </c>
      <c r="J23" s="11">
        <v>598</v>
      </c>
      <c r="K23" s="12">
        <v>5541839.1699999999</v>
      </c>
      <c r="L23" s="9">
        <v>740</v>
      </c>
      <c r="M23" s="10">
        <v>5590784.1799999997</v>
      </c>
    </row>
    <row r="24" spans="1:13" x14ac:dyDescent="0.25">
      <c r="A24" s="15" t="s">
        <v>40</v>
      </c>
      <c r="B24" s="16" t="s">
        <v>41</v>
      </c>
      <c r="C24" s="17">
        <v>3883</v>
      </c>
      <c r="D24" s="17">
        <v>14201578.470000001</v>
      </c>
      <c r="E24" s="36" t="s">
        <v>224</v>
      </c>
      <c r="F24" s="7">
        <v>3566</v>
      </c>
      <c r="G24" s="8">
        <v>2852800</v>
      </c>
      <c r="H24" s="13">
        <v>1241</v>
      </c>
      <c r="I24" s="14">
        <v>537270</v>
      </c>
      <c r="J24" s="11">
        <v>552</v>
      </c>
      <c r="K24" s="12">
        <v>4707668.29</v>
      </c>
      <c r="L24" s="9">
        <v>614</v>
      </c>
      <c r="M24" s="10">
        <v>6103840.1799999997</v>
      </c>
    </row>
    <row r="25" spans="1:13" x14ac:dyDescent="0.25">
      <c r="A25" s="15" t="s">
        <v>42</v>
      </c>
      <c r="B25" s="16" t="s">
        <v>43</v>
      </c>
      <c r="C25" s="17">
        <v>9128</v>
      </c>
      <c r="D25" s="17">
        <v>24890840.789999999</v>
      </c>
      <c r="E25" s="36" t="s">
        <v>224</v>
      </c>
      <c r="F25" s="7">
        <v>8706</v>
      </c>
      <c r="G25" s="8">
        <v>6964800</v>
      </c>
      <c r="H25" s="13">
        <v>4418</v>
      </c>
      <c r="I25" s="14">
        <v>2034420</v>
      </c>
      <c r="J25" s="11">
        <v>855</v>
      </c>
      <c r="K25" s="12">
        <v>7045260.5599999996</v>
      </c>
      <c r="L25" s="9">
        <v>1271</v>
      </c>
      <c r="M25" s="10">
        <v>8846360.2300000004</v>
      </c>
    </row>
    <row r="26" spans="1:13" x14ac:dyDescent="0.25">
      <c r="A26" s="15" t="s">
        <v>44</v>
      </c>
      <c r="B26" s="16" t="s">
        <v>45</v>
      </c>
      <c r="C26" s="17">
        <v>9046</v>
      </c>
      <c r="D26" s="17">
        <v>20698830.649999999</v>
      </c>
      <c r="E26" s="36" t="s">
        <v>224</v>
      </c>
      <c r="F26" s="7">
        <v>8663</v>
      </c>
      <c r="G26" s="8">
        <v>6930400</v>
      </c>
      <c r="H26" s="13">
        <v>2756</v>
      </c>
      <c r="I26" s="14">
        <v>1152996</v>
      </c>
      <c r="J26" s="11">
        <v>721</v>
      </c>
      <c r="K26" s="12">
        <v>5831054.6299999999</v>
      </c>
      <c r="L26" s="9">
        <v>948</v>
      </c>
      <c r="M26" s="10">
        <v>6784380.0199999996</v>
      </c>
    </row>
    <row r="27" spans="1:13" x14ac:dyDescent="0.25">
      <c r="A27" s="15" t="s">
        <v>46</v>
      </c>
      <c r="B27" s="16" t="s">
        <v>47</v>
      </c>
      <c r="C27" s="17">
        <v>779</v>
      </c>
      <c r="D27" s="17">
        <v>34099924.090000004</v>
      </c>
      <c r="E27" s="36" t="s">
        <v>224</v>
      </c>
      <c r="F27" s="7">
        <v>63</v>
      </c>
      <c r="G27" s="8">
        <v>50400</v>
      </c>
      <c r="H27" s="13">
        <v>21</v>
      </c>
      <c r="I27" s="14">
        <v>9810</v>
      </c>
      <c r="J27" s="11">
        <v>537</v>
      </c>
      <c r="K27" s="12">
        <v>24340854.449999999</v>
      </c>
      <c r="L27" s="9">
        <v>374</v>
      </c>
      <c r="M27" s="10">
        <v>9698859.6400000006</v>
      </c>
    </row>
    <row r="28" spans="1:13" x14ac:dyDescent="0.25">
      <c r="A28" s="15" t="s">
        <v>48</v>
      </c>
      <c r="B28" s="16" t="s">
        <v>49</v>
      </c>
      <c r="C28" s="17">
        <v>581</v>
      </c>
      <c r="D28" s="17">
        <v>6993543.21</v>
      </c>
      <c r="E28" s="36" t="s">
        <v>224</v>
      </c>
      <c r="F28" s="7">
        <v>330</v>
      </c>
      <c r="G28" s="8">
        <v>264000</v>
      </c>
      <c r="H28" s="13">
        <v>234</v>
      </c>
      <c r="I28" s="14">
        <v>124956</v>
      </c>
      <c r="J28" s="11">
        <v>97</v>
      </c>
      <c r="K28" s="12">
        <v>3185112.56</v>
      </c>
      <c r="L28" s="9">
        <v>214</v>
      </c>
      <c r="M28" s="10">
        <v>3419474.65</v>
      </c>
    </row>
    <row r="29" spans="1:13" x14ac:dyDescent="0.25">
      <c r="A29" s="15" t="s">
        <v>50</v>
      </c>
      <c r="B29" s="16" t="s">
        <v>51</v>
      </c>
      <c r="C29" s="17">
        <v>2587</v>
      </c>
      <c r="D29" s="17">
        <v>10453045.470000001</v>
      </c>
      <c r="E29" s="36" t="s">
        <v>224</v>
      </c>
      <c r="F29" s="7">
        <v>2468</v>
      </c>
      <c r="G29" s="8">
        <v>1974400</v>
      </c>
      <c r="H29" s="13">
        <v>505</v>
      </c>
      <c r="I29" s="14">
        <v>214914</v>
      </c>
      <c r="J29" s="11">
        <v>310</v>
      </c>
      <c r="K29" s="12">
        <v>4031355.79</v>
      </c>
      <c r="L29" s="9">
        <v>365</v>
      </c>
      <c r="M29" s="10">
        <v>4232375.68</v>
      </c>
    </row>
    <row r="30" spans="1:13" x14ac:dyDescent="0.25">
      <c r="A30" s="15" t="s">
        <v>52</v>
      </c>
      <c r="B30" s="16" t="s">
        <v>53</v>
      </c>
      <c r="C30" s="17">
        <v>6544</v>
      </c>
      <c r="D30" s="17">
        <v>14134077.949999999</v>
      </c>
      <c r="E30" s="36" t="s">
        <v>224</v>
      </c>
      <c r="F30" s="7">
        <v>6227</v>
      </c>
      <c r="G30" s="8">
        <v>4981600</v>
      </c>
      <c r="H30" s="13">
        <v>2000</v>
      </c>
      <c r="I30" s="14">
        <v>795858</v>
      </c>
      <c r="J30" s="11">
        <v>523</v>
      </c>
      <c r="K30" s="12">
        <v>4106505.2</v>
      </c>
      <c r="L30" s="9">
        <v>749</v>
      </c>
      <c r="M30" s="10">
        <v>4250114.75</v>
      </c>
    </row>
    <row r="31" spans="1:13" x14ac:dyDescent="0.25">
      <c r="A31" s="15" t="s">
        <v>54</v>
      </c>
      <c r="B31" s="16" t="s">
        <v>55</v>
      </c>
      <c r="C31" s="17">
        <v>4372</v>
      </c>
      <c r="D31" s="17">
        <v>12849521.199999999</v>
      </c>
      <c r="E31" s="36" t="s">
        <v>224</v>
      </c>
      <c r="F31" s="7">
        <v>4175</v>
      </c>
      <c r="G31" s="8">
        <v>3340000</v>
      </c>
      <c r="H31" s="13">
        <v>1132</v>
      </c>
      <c r="I31" s="14">
        <v>465492</v>
      </c>
      <c r="J31" s="11">
        <v>399</v>
      </c>
      <c r="K31" s="12">
        <v>3987525.66</v>
      </c>
      <c r="L31" s="9">
        <v>552</v>
      </c>
      <c r="M31" s="10">
        <v>5056503.54</v>
      </c>
    </row>
    <row r="32" spans="1:13" x14ac:dyDescent="0.25">
      <c r="A32" s="15" t="s">
        <v>56</v>
      </c>
      <c r="B32" s="16" t="s">
        <v>57</v>
      </c>
      <c r="C32" s="17">
        <v>5232</v>
      </c>
      <c r="D32" s="17">
        <v>13423602.279999999</v>
      </c>
      <c r="E32" s="36" t="s">
        <v>224</v>
      </c>
      <c r="F32" s="7">
        <v>4980</v>
      </c>
      <c r="G32" s="8">
        <v>3984000</v>
      </c>
      <c r="H32" s="13">
        <v>1480</v>
      </c>
      <c r="I32" s="14">
        <v>626520</v>
      </c>
      <c r="J32" s="11">
        <v>432</v>
      </c>
      <c r="K32" s="12">
        <v>5189128.47</v>
      </c>
      <c r="L32" s="9">
        <v>431</v>
      </c>
      <c r="M32" s="10">
        <v>3623953.81</v>
      </c>
    </row>
    <row r="33" spans="1:13" x14ac:dyDescent="0.25">
      <c r="A33" s="15" t="s">
        <v>58</v>
      </c>
      <c r="B33" s="16" t="s">
        <v>59</v>
      </c>
      <c r="C33" s="17">
        <v>6523</v>
      </c>
      <c r="D33" s="17">
        <v>17072714.129999999</v>
      </c>
      <c r="E33" s="36" t="s">
        <v>224</v>
      </c>
      <c r="F33" s="7">
        <v>6220</v>
      </c>
      <c r="G33" s="8">
        <v>4976000</v>
      </c>
      <c r="H33" s="13">
        <v>2173</v>
      </c>
      <c r="I33" s="14">
        <v>973884</v>
      </c>
      <c r="J33" s="11">
        <v>549</v>
      </c>
      <c r="K33" s="12">
        <v>5042231.9400000004</v>
      </c>
      <c r="L33" s="9">
        <v>782</v>
      </c>
      <c r="M33" s="10">
        <v>6080598.1900000004</v>
      </c>
    </row>
    <row r="34" spans="1:13" x14ac:dyDescent="0.25">
      <c r="A34" s="15" t="s">
        <v>60</v>
      </c>
      <c r="B34" s="16" t="s">
        <v>61</v>
      </c>
      <c r="C34" s="17">
        <v>6707</v>
      </c>
      <c r="D34" s="17">
        <v>16971429.48</v>
      </c>
      <c r="E34" s="36" t="s">
        <v>224</v>
      </c>
      <c r="F34" s="7">
        <v>6371</v>
      </c>
      <c r="G34" s="8">
        <v>5096800</v>
      </c>
      <c r="H34" s="13">
        <v>2172</v>
      </c>
      <c r="I34" s="14">
        <v>962586</v>
      </c>
      <c r="J34" s="11">
        <v>716</v>
      </c>
      <c r="K34" s="12">
        <v>5545740.3499999996</v>
      </c>
      <c r="L34" s="9">
        <v>833</v>
      </c>
      <c r="M34" s="10">
        <v>5366303.13</v>
      </c>
    </row>
    <row r="35" spans="1:13" x14ac:dyDescent="0.25">
      <c r="A35" s="15" t="s">
        <v>62</v>
      </c>
      <c r="B35" s="16" t="s">
        <v>63</v>
      </c>
      <c r="C35" s="17">
        <v>2455</v>
      </c>
      <c r="D35" s="17">
        <v>7348897.3300000001</v>
      </c>
      <c r="E35" s="36" t="s">
        <v>224</v>
      </c>
      <c r="F35" s="7">
        <v>2319</v>
      </c>
      <c r="G35" s="8">
        <v>1855200</v>
      </c>
      <c r="H35" s="13">
        <v>752</v>
      </c>
      <c r="I35" s="14">
        <v>336282</v>
      </c>
      <c r="J35" s="11">
        <v>235</v>
      </c>
      <c r="K35" s="12">
        <v>2903577.23</v>
      </c>
      <c r="L35" s="9">
        <v>272</v>
      </c>
      <c r="M35" s="10">
        <v>2253838.1</v>
      </c>
    </row>
    <row r="36" spans="1:13" x14ac:dyDescent="0.25">
      <c r="A36" s="15" t="s">
        <v>64</v>
      </c>
      <c r="B36" s="16" t="s">
        <v>65</v>
      </c>
      <c r="C36" s="17">
        <v>2379</v>
      </c>
      <c r="D36" s="17">
        <v>5774897.6100000003</v>
      </c>
      <c r="E36" s="36" t="s">
        <v>224</v>
      </c>
      <c r="F36" s="7">
        <v>2237</v>
      </c>
      <c r="G36" s="8">
        <v>1789600</v>
      </c>
      <c r="H36" s="13">
        <v>976</v>
      </c>
      <c r="I36" s="14">
        <v>430392</v>
      </c>
      <c r="J36" s="11">
        <v>208</v>
      </c>
      <c r="K36" s="12">
        <v>1764871.95</v>
      </c>
      <c r="L36" s="9">
        <v>366</v>
      </c>
      <c r="M36" s="10">
        <v>1790033.66</v>
      </c>
    </row>
    <row r="37" spans="1:13" x14ac:dyDescent="0.25">
      <c r="A37" s="15" t="s">
        <v>66</v>
      </c>
      <c r="B37" s="16" t="s">
        <v>67</v>
      </c>
      <c r="C37" s="17">
        <v>3219</v>
      </c>
      <c r="D37" s="17">
        <v>7354331.9199999999</v>
      </c>
      <c r="E37" s="36" t="s">
        <v>224</v>
      </c>
      <c r="F37" s="7">
        <v>3082</v>
      </c>
      <c r="G37" s="8">
        <v>2465600</v>
      </c>
      <c r="H37" s="13">
        <v>1350</v>
      </c>
      <c r="I37" s="14">
        <v>614664</v>
      </c>
      <c r="J37" s="11">
        <v>258</v>
      </c>
      <c r="K37" s="12">
        <v>2395658.44</v>
      </c>
      <c r="L37" s="9">
        <v>382</v>
      </c>
      <c r="M37" s="10">
        <v>1878409.48</v>
      </c>
    </row>
    <row r="38" spans="1:13" x14ac:dyDescent="0.25">
      <c r="A38" s="15" t="s">
        <v>68</v>
      </c>
      <c r="B38" s="16" t="s">
        <v>69</v>
      </c>
      <c r="C38" s="17">
        <v>5783</v>
      </c>
      <c r="D38" s="17">
        <v>10367222.779999999</v>
      </c>
      <c r="E38" s="36" t="s">
        <v>224</v>
      </c>
      <c r="F38" s="7">
        <v>5525</v>
      </c>
      <c r="G38" s="8">
        <v>4420000</v>
      </c>
      <c r="H38" s="13">
        <v>2343</v>
      </c>
      <c r="I38" s="14">
        <v>1044072</v>
      </c>
      <c r="J38" s="11">
        <v>343</v>
      </c>
      <c r="K38" s="12">
        <v>2450171.0499999998</v>
      </c>
      <c r="L38" s="9">
        <v>470</v>
      </c>
      <c r="M38" s="10">
        <v>2452979.73</v>
      </c>
    </row>
    <row r="39" spans="1:13" x14ac:dyDescent="0.25">
      <c r="A39" s="15" t="s">
        <v>70</v>
      </c>
      <c r="B39" s="16" t="s">
        <v>71</v>
      </c>
      <c r="C39" s="17">
        <v>796</v>
      </c>
      <c r="D39" s="17">
        <v>1100250.8400000001</v>
      </c>
      <c r="E39" s="36" t="s">
        <v>224</v>
      </c>
      <c r="F39" s="7">
        <v>772</v>
      </c>
      <c r="G39" s="8">
        <v>617600</v>
      </c>
      <c r="H39" s="13">
        <v>392</v>
      </c>
      <c r="I39" s="14">
        <v>186162</v>
      </c>
      <c r="J39" s="11">
        <v>29</v>
      </c>
      <c r="K39" s="12">
        <v>139835.67000000001</v>
      </c>
      <c r="L39" s="9">
        <v>34</v>
      </c>
      <c r="M39" s="10">
        <v>156653.17000000001</v>
      </c>
    </row>
    <row r="40" spans="1:13" x14ac:dyDescent="0.25">
      <c r="A40" s="15" t="s">
        <v>72</v>
      </c>
      <c r="B40" s="16" t="s">
        <v>73</v>
      </c>
      <c r="C40" s="17">
        <v>2633</v>
      </c>
      <c r="D40" s="17">
        <v>4744351.17</v>
      </c>
      <c r="E40" s="36" t="s">
        <v>224</v>
      </c>
      <c r="F40" s="7">
        <v>2506</v>
      </c>
      <c r="G40" s="8">
        <v>2004800</v>
      </c>
      <c r="H40" s="13">
        <v>1163</v>
      </c>
      <c r="I40" s="14">
        <v>530718</v>
      </c>
      <c r="J40" s="11">
        <v>129</v>
      </c>
      <c r="K40" s="12">
        <v>840252.15</v>
      </c>
      <c r="L40" s="9">
        <v>257</v>
      </c>
      <c r="M40" s="10">
        <v>1368581.02</v>
      </c>
    </row>
    <row r="41" spans="1:13" x14ac:dyDescent="0.25">
      <c r="A41" s="15" t="s">
        <v>74</v>
      </c>
      <c r="B41" s="16" t="s">
        <v>75</v>
      </c>
      <c r="C41" s="17">
        <v>8356</v>
      </c>
      <c r="D41" s="17">
        <v>19150684.699999999</v>
      </c>
      <c r="E41" s="36" t="s">
        <v>224</v>
      </c>
      <c r="F41" s="7">
        <v>7888</v>
      </c>
      <c r="G41" s="8">
        <v>6310400</v>
      </c>
      <c r="H41" s="13">
        <v>3316</v>
      </c>
      <c r="I41" s="14">
        <v>1478478</v>
      </c>
      <c r="J41" s="11">
        <v>713</v>
      </c>
      <c r="K41" s="12">
        <v>5515711.4100000001</v>
      </c>
      <c r="L41" s="9">
        <v>1047</v>
      </c>
      <c r="M41" s="10">
        <v>5846095.29</v>
      </c>
    </row>
    <row r="42" spans="1:13" x14ac:dyDescent="0.25">
      <c r="A42" s="15" t="s">
        <v>76</v>
      </c>
      <c r="B42" s="16" t="s">
        <v>77</v>
      </c>
      <c r="C42" s="17">
        <v>6185</v>
      </c>
      <c r="D42" s="17">
        <v>13996663.380000001</v>
      </c>
      <c r="E42" s="36" t="s">
        <v>224</v>
      </c>
      <c r="F42" s="7">
        <v>5864</v>
      </c>
      <c r="G42" s="8">
        <v>4691200</v>
      </c>
      <c r="H42" s="13">
        <v>2479</v>
      </c>
      <c r="I42" s="14">
        <v>1109208</v>
      </c>
      <c r="J42" s="11">
        <v>503</v>
      </c>
      <c r="K42" s="12">
        <v>3727713.54</v>
      </c>
      <c r="L42" s="9">
        <v>847</v>
      </c>
      <c r="M42" s="10">
        <v>4468541.84</v>
      </c>
    </row>
    <row r="43" spans="1:13" x14ac:dyDescent="0.25">
      <c r="A43" s="15" t="s">
        <v>78</v>
      </c>
      <c r="B43" s="16" t="s">
        <v>79</v>
      </c>
      <c r="C43" s="17">
        <v>1338</v>
      </c>
      <c r="D43" s="17">
        <v>2908253.96</v>
      </c>
      <c r="E43" s="36" t="s">
        <v>224</v>
      </c>
      <c r="F43" s="7">
        <v>1273</v>
      </c>
      <c r="G43" s="8">
        <v>1018400</v>
      </c>
      <c r="H43" s="13">
        <v>641</v>
      </c>
      <c r="I43" s="14">
        <v>294558</v>
      </c>
      <c r="J43" s="11">
        <v>106</v>
      </c>
      <c r="K43" s="12">
        <v>597436.30000000005</v>
      </c>
      <c r="L43" s="9">
        <v>175</v>
      </c>
      <c r="M43" s="10">
        <v>997859.66</v>
      </c>
    </row>
    <row r="44" spans="1:13" x14ac:dyDescent="0.25">
      <c r="A44" s="15" t="s">
        <v>80</v>
      </c>
      <c r="B44" s="16" t="s">
        <v>81</v>
      </c>
      <c r="C44" s="17">
        <v>2019</v>
      </c>
      <c r="D44" s="17">
        <v>4613678.54</v>
      </c>
      <c r="E44" s="36" t="s">
        <v>224</v>
      </c>
      <c r="F44" s="7">
        <v>1912</v>
      </c>
      <c r="G44" s="8">
        <v>1529600</v>
      </c>
      <c r="H44" s="13">
        <v>675</v>
      </c>
      <c r="I44" s="14">
        <v>287208</v>
      </c>
      <c r="J44" s="11">
        <v>148</v>
      </c>
      <c r="K44" s="12">
        <v>1535747.04</v>
      </c>
      <c r="L44" s="9">
        <v>170</v>
      </c>
      <c r="M44" s="10">
        <v>1261123.5</v>
      </c>
    </row>
    <row r="45" spans="1:13" x14ac:dyDescent="0.25">
      <c r="A45" s="15" t="s">
        <v>82</v>
      </c>
      <c r="B45" s="16" t="s">
        <v>83</v>
      </c>
      <c r="C45" s="17">
        <v>3347</v>
      </c>
      <c r="D45" s="17">
        <v>8780533.4800000004</v>
      </c>
      <c r="E45" s="36" t="s">
        <v>224</v>
      </c>
      <c r="F45" s="7">
        <v>3195</v>
      </c>
      <c r="G45" s="8">
        <v>2556000</v>
      </c>
      <c r="H45" s="13">
        <v>1518</v>
      </c>
      <c r="I45" s="14">
        <v>707418</v>
      </c>
      <c r="J45" s="11">
        <v>282</v>
      </c>
      <c r="K45" s="12">
        <v>2387283.4700000002</v>
      </c>
      <c r="L45" s="9">
        <v>407</v>
      </c>
      <c r="M45" s="10">
        <v>3129832.01</v>
      </c>
    </row>
    <row r="46" spans="1:13" x14ac:dyDescent="0.25">
      <c r="A46" s="15" t="s">
        <v>84</v>
      </c>
      <c r="B46" s="16" t="s">
        <v>85</v>
      </c>
      <c r="C46" s="17">
        <v>4126</v>
      </c>
      <c r="D46" s="17">
        <v>8041503.2999999998</v>
      </c>
      <c r="E46" s="36" t="s">
        <v>224</v>
      </c>
      <c r="F46" s="7">
        <v>3942</v>
      </c>
      <c r="G46" s="8">
        <v>3153600</v>
      </c>
      <c r="H46" s="13">
        <v>1679</v>
      </c>
      <c r="I46" s="14">
        <v>765546</v>
      </c>
      <c r="J46" s="11">
        <v>298</v>
      </c>
      <c r="K46" s="12">
        <v>2329583.39</v>
      </c>
      <c r="L46" s="9">
        <v>353</v>
      </c>
      <c r="M46" s="10">
        <v>1792773.91</v>
      </c>
    </row>
    <row r="47" spans="1:13" x14ac:dyDescent="0.25">
      <c r="A47" s="15" t="s">
        <v>86</v>
      </c>
      <c r="B47" s="16" t="s">
        <v>87</v>
      </c>
      <c r="C47" s="17">
        <v>2601</v>
      </c>
      <c r="D47" s="17">
        <v>6319039.5</v>
      </c>
      <c r="E47" s="36" t="s">
        <v>224</v>
      </c>
      <c r="F47" s="7">
        <v>2476</v>
      </c>
      <c r="G47" s="8">
        <v>1980800</v>
      </c>
      <c r="H47" s="13">
        <v>1166</v>
      </c>
      <c r="I47" s="14">
        <v>518748</v>
      </c>
      <c r="J47" s="11">
        <v>266</v>
      </c>
      <c r="K47" s="12">
        <v>1732929.01</v>
      </c>
      <c r="L47" s="9">
        <v>459</v>
      </c>
      <c r="M47" s="10">
        <v>2086562.49</v>
      </c>
    </row>
    <row r="48" spans="1:13" x14ac:dyDescent="0.25">
      <c r="A48" s="15" t="s">
        <v>88</v>
      </c>
      <c r="B48" s="16" t="s">
        <v>89</v>
      </c>
      <c r="C48" s="17">
        <v>3488</v>
      </c>
      <c r="D48" s="17">
        <v>13629892.869999999</v>
      </c>
      <c r="E48" s="36" t="s">
        <v>224</v>
      </c>
      <c r="F48" s="7">
        <v>3181</v>
      </c>
      <c r="G48" s="8">
        <v>2544800</v>
      </c>
      <c r="H48" s="13">
        <v>1391</v>
      </c>
      <c r="I48" s="14">
        <v>589290</v>
      </c>
      <c r="J48" s="11">
        <v>583</v>
      </c>
      <c r="K48" s="12">
        <v>5557958.8899999997</v>
      </c>
      <c r="L48" s="9">
        <v>774</v>
      </c>
      <c r="M48" s="10">
        <v>4937843.9800000004</v>
      </c>
    </row>
    <row r="49" spans="1:13" x14ac:dyDescent="0.25">
      <c r="A49" s="15" t="s">
        <v>90</v>
      </c>
      <c r="B49" s="16" t="s">
        <v>91</v>
      </c>
      <c r="C49" s="17">
        <v>7407</v>
      </c>
      <c r="D49" s="17">
        <v>21161684.760000002</v>
      </c>
      <c r="E49" s="36" t="s">
        <v>224</v>
      </c>
      <c r="F49" s="7">
        <v>6968</v>
      </c>
      <c r="G49" s="8">
        <v>5574400</v>
      </c>
      <c r="H49" s="13">
        <v>2369</v>
      </c>
      <c r="I49" s="14">
        <v>1018644</v>
      </c>
      <c r="J49" s="11">
        <v>833</v>
      </c>
      <c r="K49" s="12">
        <v>7248918.1100000003</v>
      </c>
      <c r="L49" s="9">
        <v>1327</v>
      </c>
      <c r="M49" s="10">
        <v>7319722.6500000004</v>
      </c>
    </row>
    <row r="50" spans="1:13" x14ac:dyDescent="0.25">
      <c r="A50" s="15" t="s">
        <v>92</v>
      </c>
      <c r="B50" s="16" t="s">
        <v>93</v>
      </c>
      <c r="C50" s="17">
        <v>2656</v>
      </c>
      <c r="D50" s="17">
        <v>6171187.6100000003</v>
      </c>
      <c r="E50" s="36" t="s">
        <v>224</v>
      </c>
      <c r="F50" s="7">
        <v>2523</v>
      </c>
      <c r="G50" s="8">
        <v>2018400</v>
      </c>
      <c r="H50" s="13">
        <v>1163</v>
      </c>
      <c r="I50" s="14">
        <v>501468</v>
      </c>
      <c r="J50" s="11">
        <v>181</v>
      </c>
      <c r="K50" s="12">
        <v>1619230.31</v>
      </c>
      <c r="L50" s="9">
        <v>370</v>
      </c>
      <c r="M50" s="10">
        <v>2032089.3</v>
      </c>
    </row>
    <row r="51" spans="1:13" x14ac:dyDescent="0.25">
      <c r="A51" s="15" t="s">
        <v>94</v>
      </c>
      <c r="B51" s="16" t="s">
        <v>95</v>
      </c>
      <c r="C51" s="17">
        <v>3255</v>
      </c>
      <c r="D51" s="17">
        <v>7767998.2999999998</v>
      </c>
      <c r="E51" s="36" t="s">
        <v>224</v>
      </c>
      <c r="F51" s="7">
        <v>3086</v>
      </c>
      <c r="G51" s="8">
        <v>2468800</v>
      </c>
      <c r="H51" s="13">
        <v>1427</v>
      </c>
      <c r="I51" s="14">
        <v>637296</v>
      </c>
      <c r="J51" s="11">
        <v>281</v>
      </c>
      <c r="K51" s="12">
        <v>2017904.47</v>
      </c>
      <c r="L51" s="9">
        <v>473</v>
      </c>
      <c r="M51" s="10">
        <v>2643997.83</v>
      </c>
    </row>
    <row r="52" spans="1:13" x14ac:dyDescent="0.25">
      <c r="A52" s="15" t="s">
        <v>96</v>
      </c>
      <c r="B52" s="16" t="s">
        <v>97</v>
      </c>
      <c r="C52" s="17">
        <v>6621</v>
      </c>
      <c r="D52" s="17">
        <v>18124947.68</v>
      </c>
      <c r="E52" s="36" t="s">
        <v>224</v>
      </c>
      <c r="F52" s="7">
        <v>6202</v>
      </c>
      <c r="G52" s="8">
        <v>4961600</v>
      </c>
      <c r="H52" s="13">
        <v>2655</v>
      </c>
      <c r="I52" s="14">
        <v>1172538</v>
      </c>
      <c r="J52" s="11">
        <v>615</v>
      </c>
      <c r="K52" s="12">
        <v>5401864.2699999996</v>
      </c>
      <c r="L52" s="9">
        <v>1114</v>
      </c>
      <c r="M52" s="10">
        <v>6588945.4100000001</v>
      </c>
    </row>
    <row r="53" spans="1:13" x14ac:dyDescent="0.25">
      <c r="A53" s="15" t="s">
        <v>98</v>
      </c>
      <c r="B53" s="16" t="s">
        <v>99</v>
      </c>
      <c r="C53" s="17">
        <v>4562</v>
      </c>
      <c r="D53" s="17">
        <v>9620039.3499999996</v>
      </c>
      <c r="E53" s="36" t="s">
        <v>224</v>
      </c>
      <c r="F53" s="7">
        <v>4337</v>
      </c>
      <c r="G53" s="8">
        <v>3469600</v>
      </c>
      <c r="H53" s="13">
        <v>1970</v>
      </c>
      <c r="I53" s="14">
        <v>891690</v>
      </c>
      <c r="J53" s="11">
        <v>353</v>
      </c>
      <c r="K53" s="12">
        <v>2992437.75</v>
      </c>
      <c r="L53" s="9">
        <v>396</v>
      </c>
      <c r="M53" s="10">
        <v>2266311.6</v>
      </c>
    </row>
    <row r="54" spans="1:13" x14ac:dyDescent="0.25">
      <c r="A54" s="15" t="s">
        <v>100</v>
      </c>
      <c r="B54" s="16" t="s">
        <v>101</v>
      </c>
      <c r="C54" s="17">
        <v>7850</v>
      </c>
      <c r="D54" s="17">
        <v>22095841.489999998</v>
      </c>
      <c r="E54" s="36" t="s">
        <v>224</v>
      </c>
      <c r="F54" s="7">
        <v>7352</v>
      </c>
      <c r="G54" s="8">
        <v>5881600</v>
      </c>
      <c r="H54" s="13">
        <v>3523</v>
      </c>
      <c r="I54" s="14">
        <v>1601418</v>
      </c>
      <c r="J54" s="11">
        <v>844</v>
      </c>
      <c r="K54" s="12">
        <v>6389798.4900000002</v>
      </c>
      <c r="L54" s="9">
        <v>1411</v>
      </c>
      <c r="M54" s="10">
        <v>8223025</v>
      </c>
    </row>
    <row r="55" spans="1:13" x14ac:dyDescent="0.25">
      <c r="A55" s="15" t="s">
        <v>102</v>
      </c>
      <c r="B55" s="16" t="s">
        <v>103</v>
      </c>
      <c r="C55" s="17">
        <v>4329</v>
      </c>
      <c r="D55" s="17">
        <v>9983775.6600000001</v>
      </c>
      <c r="E55" s="36" t="s">
        <v>224</v>
      </c>
      <c r="F55" s="7">
        <v>4064</v>
      </c>
      <c r="G55" s="8">
        <v>3251200</v>
      </c>
      <c r="H55" s="13">
        <v>1851</v>
      </c>
      <c r="I55" s="14">
        <v>808956</v>
      </c>
      <c r="J55" s="11">
        <v>393</v>
      </c>
      <c r="K55" s="12">
        <v>2755984.11</v>
      </c>
      <c r="L55" s="9">
        <v>568</v>
      </c>
      <c r="M55" s="10">
        <v>3167635.55</v>
      </c>
    </row>
    <row r="56" spans="1:13" x14ac:dyDescent="0.25">
      <c r="A56" s="15" t="s">
        <v>104</v>
      </c>
      <c r="B56" s="16" t="s">
        <v>105</v>
      </c>
      <c r="C56" s="17">
        <v>11129</v>
      </c>
      <c r="D56" s="17">
        <v>27996389.809999999</v>
      </c>
      <c r="E56" s="36" t="s">
        <v>224</v>
      </c>
      <c r="F56" s="7">
        <v>10495</v>
      </c>
      <c r="G56" s="8">
        <v>8396000</v>
      </c>
      <c r="H56" s="13">
        <v>3963</v>
      </c>
      <c r="I56" s="14">
        <v>1713528</v>
      </c>
      <c r="J56" s="11">
        <v>957</v>
      </c>
      <c r="K56" s="12">
        <v>9705216.9399999995</v>
      </c>
      <c r="L56" s="9">
        <v>1313</v>
      </c>
      <c r="M56" s="10">
        <v>8181644.8700000001</v>
      </c>
    </row>
    <row r="57" spans="1:13" x14ac:dyDescent="0.25">
      <c r="A57" s="15" t="s">
        <v>106</v>
      </c>
      <c r="B57" s="16" t="s">
        <v>107</v>
      </c>
      <c r="C57" s="17">
        <v>6447</v>
      </c>
      <c r="D57" s="17">
        <v>17122173.57</v>
      </c>
      <c r="E57" s="36" t="s">
        <v>224</v>
      </c>
      <c r="F57" s="7">
        <v>6023</v>
      </c>
      <c r="G57" s="8">
        <v>4818400</v>
      </c>
      <c r="H57" s="13">
        <v>2816</v>
      </c>
      <c r="I57" s="14">
        <v>1272786</v>
      </c>
      <c r="J57" s="11">
        <v>596</v>
      </c>
      <c r="K57" s="12">
        <v>5219683.05</v>
      </c>
      <c r="L57" s="9">
        <v>933</v>
      </c>
      <c r="M57" s="10">
        <v>5811304.5199999996</v>
      </c>
    </row>
    <row r="58" spans="1:13" x14ac:dyDescent="0.25">
      <c r="A58" s="15" t="s">
        <v>108</v>
      </c>
      <c r="B58" s="16" t="s">
        <v>109</v>
      </c>
      <c r="C58" s="17">
        <v>4089</v>
      </c>
      <c r="D58" s="17">
        <v>10340103.960000001</v>
      </c>
      <c r="E58" s="36" t="s">
        <v>224</v>
      </c>
      <c r="F58" s="7">
        <v>3883</v>
      </c>
      <c r="G58" s="8">
        <v>3106400</v>
      </c>
      <c r="H58" s="13">
        <v>2152</v>
      </c>
      <c r="I58" s="14">
        <v>1026552</v>
      </c>
      <c r="J58" s="11">
        <v>227</v>
      </c>
      <c r="K58" s="12">
        <v>2064282.33</v>
      </c>
      <c r="L58" s="9">
        <v>515</v>
      </c>
      <c r="M58" s="10">
        <v>4142869.63</v>
      </c>
    </row>
    <row r="59" spans="1:13" x14ac:dyDescent="0.25">
      <c r="A59" s="15" t="s">
        <v>110</v>
      </c>
      <c r="B59" s="16" t="s">
        <v>111</v>
      </c>
      <c r="C59" s="17">
        <v>5745</v>
      </c>
      <c r="D59" s="17">
        <v>12989319.550000001</v>
      </c>
      <c r="E59" s="36" t="s">
        <v>224</v>
      </c>
      <c r="F59" s="7">
        <v>5404</v>
      </c>
      <c r="G59" s="8">
        <v>4323200</v>
      </c>
      <c r="H59" s="13">
        <v>2356</v>
      </c>
      <c r="I59" s="14">
        <v>1048440</v>
      </c>
      <c r="J59" s="11">
        <v>465</v>
      </c>
      <c r="K59" s="12">
        <v>3117270.56</v>
      </c>
      <c r="L59" s="9">
        <v>767</v>
      </c>
      <c r="M59" s="10">
        <v>4500408.99</v>
      </c>
    </row>
    <row r="60" spans="1:13" x14ac:dyDescent="0.25">
      <c r="A60" s="15" t="s">
        <v>112</v>
      </c>
      <c r="B60" s="16" t="s">
        <v>113</v>
      </c>
      <c r="C60" s="17">
        <v>5772</v>
      </c>
      <c r="D60" s="17">
        <v>14676503.24</v>
      </c>
      <c r="E60" s="36" t="s">
        <v>224</v>
      </c>
      <c r="F60" s="7">
        <v>5493</v>
      </c>
      <c r="G60" s="8">
        <v>4394400</v>
      </c>
      <c r="H60" s="13">
        <v>2284</v>
      </c>
      <c r="I60" s="14">
        <v>948450</v>
      </c>
      <c r="J60" s="11">
        <v>470</v>
      </c>
      <c r="K60" s="12">
        <v>5492044.54</v>
      </c>
      <c r="L60" s="9">
        <v>656</v>
      </c>
      <c r="M60" s="10">
        <v>3841608.7</v>
      </c>
    </row>
    <row r="61" spans="1:13" x14ac:dyDescent="0.25">
      <c r="A61" s="15" t="s">
        <v>114</v>
      </c>
      <c r="B61" s="16" t="s">
        <v>115</v>
      </c>
      <c r="C61" s="17">
        <v>6089</v>
      </c>
      <c r="D61" s="17">
        <v>23256837.02</v>
      </c>
      <c r="E61" s="36" t="s">
        <v>224</v>
      </c>
      <c r="F61" s="7">
        <v>5739</v>
      </c>
      <c r="G61" s="8">
        <v>4591200</v>
      </c>
      <c r="H61" s="13">
        <v>1671</v>
      </c>
      <c r="I61" s="14">
        <v>709560</v>
      </c>
      <c r="J61" s="11">
        <v>765</v>
      </c>
      <c r="K61" s="12">
        <v>9585177.0099999998</v>
      </c>
      <c r="L61" s="9">
        <v>864</v>
      </c>
      <c r="M61" s="10">
        <v>8370900.0099999998</v>
      </c>
    </row>
    <row r="62" spans="1:13" x14ac:dyDescent="0.25">
      <c r="A62" s="15" t="s">
        <v>116</v>
      </c>
      <c r="B62" s="16" t="s">
        <v>117</v>
      </c>
      <c r="C62" s="17">
        <v>4637</v>
      </c>
      <c r="D62" s="17">
        <v>16544236.199999999</v>
      </c>
      <c r="E62" s="36" t="s">
        <v>224</v>
      </c>
      <c r="F62" s="7">
        <v>4298</v>
      </c>
      <c r="G62" s="8">
        <v>3438400</v>
      </c>
      <c r="H62" s="13">
        <v>2261</v>
      </c>
      <c r="I62" s="14">
        <v>915810</v>
      </c>
      <c r="J62" s="11">
        <v>656</v>
      </c>
      <c r="K62" s="12">
        <v>6023453.79</v>
      </c>
      <c r="L62" s="9">
        <v>784</v>
      </c>
      <c r="M62" s="10">
        <v>6166572.4100000001</v>
      </c>
    </row>
    <row r="63" spans="1:13" x14ac:dyDescent="0.25">
      <c r="A63" s="15" t="s">
        <v>118</v>
      </c>
      <c r="B63" s="16" t="s">
        <v>119</v>
      </c>
      <c r="C63" s="17">
        <v>6063</v>
      </c>
      <c r="D63" s="17">
        <v>12643711.43</v>
      </c>
      <c r="E63" s="36" t="s">
        <v>224</v>
      </c>
      <c r="F63" s="7">
        <v>5848</v>
      </c>
      <c r="G63" s="8">
        <v>4678400</v>
      </c>
      <c r="H63" s="13">
        <v>1743</v>
      </c>
      <c r="I63" s="14">
        <v>699102</v>
      </c>
      <c r="J63" s="11">
        <v>404</v>
      </c>
      <c r="K63" s="12">
        <v>3268137.91</v>
      </c>
      <c r="L63" s="9">
        <v>524</v>
      </c>
      <c r="M63" s="10">
        <v>3998071.52</v>
      </c>
    </row>
    <row r="64" spans="1:13" x14ac:dyDescent="0.25">
      <c r="A64" s="15" t="s">
        <v>120</v>
      </c>
      <c r="B64" s="16" t="s">
        <v>121</v>
      </c>
      <c r="C64" s="17">
        <v>4435</v>
      </c>
      <c r="D64" s="17">
        <v>9044972.8100000005</v>
      </c>
      <c r="E64" s="36" t="s">
        <v>224</v>
      </c>
      <c r="F64" s="7">
        <v>4248</v>
      </c>
      <c r="G64" s="8">
        <v>3398400</v>
      </c>
      <c r="H64" s="13">
        <v>1433</v>
      </c>
      <c r="I64" s="14">
        <v>566088</v>
      </c>
      <c r="J64" s="11">
        <v>330</v>
      </c>
      <c r="K64" s="12">
        <v>2454088.65</v>
      </c>
      <c r="L64" s="9">
        <v>450</v>
      </c>
      <c r="M64" s="10">
        <v>2626396.1600000001</v>
      </c>
    </row>
    <row r="65" spans="1:13" x14ac:dyDescent="0.25">
      <c r="A65" s="15" t="s">
        <v>122</v>
      </c>
      <c r="B65" s="16" t="s">
        <v>123</v>
      </c>
      <c r="C65" s="17">
        <v>5395</v>
      </c>
      <c r="D65" s="17">
        <v>16872767.34</v>
      </c>
      <c r="E65" s="36" t="s">
        <v>224</v>
      </c>
      <c r="F65" s="7">
        <v>5113</v>
      </c>
      <c r="G65" s="8">
        <v>4090400</v>
      </c>
      <c r="H65" s="13">
        <v>1460</v>
      </c>
      <c r="I65" s="14">
        <v>613500</v>
      </c>
      <c r="J65" s="11">
        <v>592</v>
      </c>
      <c r="K65" s="12">
        <v>6763463.9100000001</v>
      </c>
      <c r="L65" s="9">
        <v>620</v>
      </c>
      <c r="M65" s="10">
        <v>5405403.4299999997</v>
      </c>
    </row>
    <row r="66" spans="1:13" x14ac:dyDescent="0.25">
      <c r="A66" s="15" t="s">
        <v>124</v>
      </c>
      <c r="B66" s="16" t="s">
        <v>125</v>
      </c>
      <c r="C66" s="17">
        <v>2966</v>
      </c>
      <c r="D66" s="17">
        <v>6160860.5899999999</v>
      </c>
      <c r="E66" s="36" t="s">
        <v>224</v>
      </c>
      <c r="F66" s="7">
        <v>2861</v>
      </c>
      <c r="G66" s="8">
        <v>2288800</v>
      </c>
      <c r="H66" s="13">
        <v>1301</v>
      </c>
      <c r="I66" s="14">
        <v>585924</v>
      </c>
      <c r="J66" s="11">
        <v>150</v>
      </c>
      <c r="K66" s="12">
        <v>1670342</v>
      </c>
      <c r="L66" s="9">
        <v>208</v>
      </c>
      <c r="M66" s="10">
        <v>1615794.59</v>
      </c>
    </row>
    <row r="67" spans="1:13" x14ac:dyDescent="0.25">
      <c r="A67" s="15" t="s">
        <v>126</v>
      </c>
      <c r="B67" s="16" t="s">
        <v>127</v>
      </c>
      <c r="C67" s="17">
        <v>652</v>
      </c>
      <c r="D67" s="17">
        <v>29988670.260000002</v>
      </c>
      <c r="E67" s="36" t="s">
        <v>224</v>
      </c>
      <c r="F67" s="7">
        <v>28</v>
      </c>
      <c r="G67" s="8">
        <v>22400</v>
      </c>
      <c r="H67" s="13">
        <v>4</v>
      </c>
      <c r="I67" s="14">
        <v>1902</v>
      </c>
      <c r="J67" s="11">
        <v>469</v>
      </c>
      <c r="K67" s="12">
        <v>21142714.379999999</v>
      </c>
      <c r="L67" s="9">
        <v>339</v>
      </c>
      <c r="M67" s="10">
        <v>8821653.8800000008</v>
      </c>
    </row>
    <row r="68" spans="1:13" x14ac:dyDescent="0.25">
      <c r="A68" s="15" t="s">
        <v>128</v>
      </c>
      <c r="B68" s="16" t="s">
        <v>129</v>
      </c>
      <c r="C68" s="17">
        <v>2448</v>
      </c>
      <c r="D68" s="17">
        <v>5831899.2699999996</v>
      </c>
      <c r="E68" s="36" t="s">
        <v>224</v>
      </c>
      <c r="F68" s="7">
        <v>2337</v>
      </c>
      <c r="G68" s="8">
        <v>1869600</v>
      </c>
      <c r="H68" s="13">
        <v>929</v>
      </c>
      <c r="I68" s="14">
        <v>363408</v>
      </c>
      <c r="J68" s="11">
        <v>219</v>
      </c>
      <c r="K68" s="12">
        <v>2028728.66</v>
      </c>
      <c r="L68" s="9">
        <v>287</v>
      </c>
      <c r="M68" s="10">
        <v>1570162.61</v>
      </c>
    </row>
    <row r="69" spans="1:13" x14ac:dyDescent="0.25">
      <c r="A69" s="15" t="s">
        <v>130</v>
      </c>
      <c r="B69" s="16" t="s">
        <v>131</v>
      </c>
      <c r="C69" s="17">
        <v>5062</v>
      </c>
      <c r="D69" s="17">
        <v>12036981.869999999</v>
      </c>
      <c r="E69" s="36" t="s">
        <v>224</v>
      </c>
      <c r="F69" s="7">
        <v>4821</v>
      </c>
      <c r="G69" s="8">
        <v>3856800</v>
      </c>
      <c r="H69" s="13">
        <v>1724</v>
      </c>
      <c r="I69" s="14">
        <v>718908</v>
      </c>
      <c r="J69" s="11">
        <v>442</v>
      </c>
      <c r="K69" s="12">
        <v>3711894.21</v>
      </c>
      <c r="L69" s="9">
        <v>555</v>
      </c>
      <c r="M69" s="10">
        <v>3749379.66</v>
      </c>
    </row>
    <row r="70" spans="1:13" x14ac:dyDescent="0.25">
      <c r="A70" s="15" t="s">
        <v>132</v>
      </c>
      <c r="B70" s="16" t="s">
        <v>133</v>
      </c>
      <c r="C70" s="17">
        <v>5727</v>
      </c>
      <c r="D70" s="17">
        <v>11980637.859999999</v>
      </c>
      <c r="E70" s="36" t="s">
        <v>224</v>
      </c>
      <c r="F70" s="7">
        <v>5528</v>
      </c>
      <c r="G70" s="8">
        <v>4422400</v>
      </c>
      <c r="H70" s="13">
        <v>1782</v>
      </c>
      <c r="I70" s="14">
        <v>693252</v>
      </c>
      <c r="J70" s="11">
        <v>428</v>
      </c>
      <c r="K70" s="12">
        <v>3561508.52</v>
      </c>
      <c r="L70" s="9">
        <v>595</v>
      </c>
      <c r="M70" s="10">
        <v>3303477.34</v>
      </c>
    </row>
    <row r="71" spans="1:13" x14ac:dyDescent="0.25">
      <c r="A71" s="15" t="s">
        <v>134</v>
      </c>
      <c r="B71" s="16" t="s">
        <v>135</v>
      </c>
      <c r="C71" s="17">
        <v>5308</v>
      </c>
      <c r="D71" s="17">
        <v>12731556.130000001</v>
      </c>
      <c r="E71" s="36" t="s">
        <v>224</v>
      </c>
      <c r="F71" s="7">
        <v>5142</v>
      </c>
      <c r="G71" s="8">
        <v>4113600</v>
      </c>
      <c r="H71" s="13">
        <v>1235</v>
      </c>
      <c r="I71" s="14">
        <v>501306</v>
      </c>
      <c r="J71" s="11">
        <v>370</v>
      </c>
      <c r="K71" s="12">
        <v>4145020.18</v>
      </c>
      <c r="L71" s="9">
        <v>440</v>
      </c>
      <c r="M71" s="10">
        <v>3971629.95</v>
      </c>
    </row>
    <row r="72" spans="1:13" x14ac:dyDescent="0.25">
      <c r="A72" s="15" t="s">
        <v>136</v>
      </c>
      <c r="B72" s="16" t="s">
        <v>137</v>
      </c>
      <c r="C72" s="17">
        <v>2410</v>
      </c>
      <c r="D72" s="17">
        <v>7896988.29</v>
      </c>
      <c r="E72" s="36" t="s">
        <v>224</v>
      </c>
      <c r="F72" s="7">
        <v>2303</v>
      </c>
      <c r="G72" s="8">
        <v>1842400</v>
      </c>
      <c r="H72" s="13">
        <v>916</v>
      </c>
      <c r="I72" s="14">
        <v>393204</v>
      </c>
      <c r="J72" s="11">
        <v>189</v>
      </c>
      <c r="K72" s="12">
        <v>3204260.45</v>
      </c>
      <c r="L72" s="9">
        <v>306</v>
      </c>
      <c r="M72" s="10">
        <v>2457123.8399999999</v>
      </c>
    </row>
    <row r="73" spans="1:13" x14ac:dyDescent="0.25">
      <c r="A73" s="15" t="s">
        <v>138</v>
      </c>
      <c r="B73" s="16" t="s">
        <v>139</v>
      </c>
      <c r="C73" s="17">
        <v>2688</v>
      </c>
      <c r="D73" s="17">
        <v>6720875.5999999996</v>
      </c>
      <c r="E73" s="36" t="s">
        <v>224</v>
      </c>
      <c r="F73" s="7">
        <v>2554</v>
      </c>
      <c r="G73" s="8">
        <v>2043200</v>
      </c>
      <c r="H73" s="13">
        <v>1121</v>
      </c>
      <c r="I73" s="14">
        <v>480444</v>
      </c>
      <c r="J73" s="11">
        <v>222</v>
      </c>
      <c r="K73" s="12">
        <v>2430605.98</v>
      </c>
      <c r="L73" s="9">
        <v>331</v>
      </c>
      <c r="M73" s="10">
        <v>1766625.62</v>
      </c>
    </row>
    <row r="74" spans="1:13" x14ac:dyDescent="0.25">
      <c r="A74" s="15" t="s">
        <v>140</v>
      </c>
      <c r="B74" s="16" t="s">
        <v>141</v>
      </c>
      <c r="C74" s="17">
        <v>1213</v>
      </c>
      <c r="D74" s="17">
        <v>2033333.22</v>
      </c>
      <c r="E74" s="36" t="s">
        <v>224</v>
      </c>
      <c r="F74" s="7">
        <v>1165</v>
      </c>
      <c r="G74" s="8">
        <v>932000</v>
      </c>
      <c r="H74" s="13">
        <v>608</v>
      </c>
      <c r="I74" s="14">
        <v>267810</v>
      </c>
      <c r="J74" s="11">
        <v>49</v>
      </c>
      <c r="K74" s="12">
        <v>439664.8</v>
      </c>
      <c r="L74" s="9">
        <v>65</v>
      </c>
      <c r="M74" s="10">
        <v>393858.42</v>
      </c>
    </row>
    <row r="75" spans="1:13" x14ac:dyDescent="0.25">
      <c r="A75" s="15" t="s">
        <v>142</v>
      </c>
      <c r="B75" s="16" t="s">
        <v>143</v>
      </c>
      <c r="C75" s="17">
        <v>1798</v>
      </c>
      <c r="D75" s="17">
        <v>5212460.59</v>
      </c>
      <c r="E75" s="36" t="s">
        <v>224</v>
      </c>
      <c r="F75" s="7">
        <v>1689</v>
      </c>
      <c r="G75" s="8">
        <v>1351200</v>
      </c>
      <c r="H75" s="13">
        <v>801</v>
      </c>
      <c r="I75" s="14">
        <v>334836</v>
      </c>
      <c r="J75" s="11">
        <v>205</v>
      </c>
      <c r="K75" s="12">
        <v>1735483.04</v>
      </c>
      <c r="L75" s="9">
        <v>318</v>
      </c>
      <c r="M75" s="10">
        <v>1790941.55</v>
      </c>
    </row>
    <row r="76" spans="1:13" x14ac:dyDescent="0.25">
      <c r="A76" s="15" t="s">
        <v>144</v>
      </c>
      <c r="B76" s="16" t="s">
        <v>145</v>
      </c>
      <c r="C76" s="17">
        <v>4239</v>
      </c>
      <c r="D76" s="17">
        <v>11548510.199999999</v>
      </c>
      <c r="E76" s="36" t="s">
        <v>224</v>
      </c>
      <c r="F76" s="7">
        <v>4011</v>
      </c>
      <c r="G76" s="8">
        <v>3208800</v>
      </c>
      <c r="H76" s="13">
        <v>1673</v>
      </c>
      <c r="I76" s="14">
        <v>727710</v>
      </c>
      <c r="J76" s="11">
        <v>377</v>
      </c>
      <c r="K76" s="12">
        <v>3929903.96</v>
      </c>
      <c r="L76" s="9">
        <v>560</v>
      </c>
      <c r="M76" s="10">
        <v>3682096.24</v>
      </c>
    </row>
    <row r="77" spans="1:13" x14ac:dyDescent="0.25">
      <c r="A77" s="15" t="s">
        <v>146</v>
      </c>
      <c r="B77" s="16" t="s">
        <v>147</v>
      </c>
      <c r="C77" s="17">
        <v>2526</v>
      </c>
      <c r="D77" s="17">
        <v>5015588.1399999997</v>
      </c>
      <c r="E77" s="36" t="s">
        <v>224</v>
      </c>
      <c r="F77" s="7">
        <v>2423</v>
      </c>
      <c r="G77" s="8">
        <v>1938400</v>
      </c>
      <c r="H77" s="13">
        <v>945</v>
      </c>
      <c r="I77" s="14">
        <v>401202</v>
      </c>
      <c r="J77" s="11">
        <v>156</v>
      </c>
      <c r="K77" s="12">
        <v>1488519.86</v>
      </c>
      <c r="L77" s="9">
        <v>197</v>
      </c>
      <c r="M77" s="10">
        <v>1187466.28</v>
      </c>
    </row>
    <row r="78" spans="1:13" x14ac:dyDescent="0.25">
      <c r="A78" s="15" t="s">
        <v>148</v>
      </c>
      <c r="B78" s="16" t="s">
        <v>149</v>
      </c>
      <c r="C78" s="17">
        <v>3482</v>
      </c>
      <c r="D78" s="17">
        <v>6455503.6900000004</v>
      </c>
      <c r="E78" s="36" t="s">
        <v>224</v>
      </c>
      <c r="F78" s="7">
        <v>3324</v>
      </c>
      <c r="G78" s="8">
        <v>2659200</v>
      </c>
      <c r="H78" s="13">
        <v>1522</v>
      </c>
      <c r="I78" s="14">
        <v>655032</v>
      </c>
      <c r="J78" s="11">
        <v>197</v>
      </c>
      <c r="K78" s="12">
        <v>1761707.49</v>
      </c>
      <c r="L78" s="9">
        <v>234</v>
      </c>
      <c r="M78" s="10">
        <v>1379564.2</v>
      </c>
    </row>
    <row r="79" spans="1:13" x14ac:dyDescent="0.25">
      <c r="A79" s="15" t="s">
        <v>150</v>
      </c>
      <c r="B79" s="16" t="s">
        <v>151</v>
      </c>
      <c r="C79" s="17">
        <v>6728</v>
      </c>
      <c r="D79" s="17">
        <v>15348912.859999999</v>
      </c>
      <c r="E79" s="36" t="s">
        <v>224</v>
      </c>
      <c r="F79" s="7">
        <v>6471</v>
      </c>
      <c r="G79" s="8">
        <v>5176800</v>
      </c>
      <c r="H79" s="13">
        <v>3310</v>
      </c>
      <c r="I79" s="14">
        <v>1515756</v>
      </c>
      <c r="J79" s="11">
        <v>415</v>
      </c>
      <c r="K79" s="12">
        <v>3991341.27</v>
      </c>
      <c r="L79" s="9">
        <v>782</v>
      </c>
      <c r="M79" s="10">
        <v>4665015.59</v>
      </c>
    </row>
    <row r="80" spans="1:13" x14ac:dyDescent="0.25">
      <c r="A80" s="15" t="s">
        <v>152</v>
      </c>
      <c r="B80" s="16" t="s">
        <v>153</v>
      </c>
      <c r="C80" s="17">
        <v>1973</v>
      </c>
      <c r="D80" s="17">
        <v>4186665.81</v>
      </c>
      <c r="E80" s="36" t="s">
        <v>224</v>
      </c>
      <c r="F80" s="7">
        <v>1871</v>
      </c>
      <c r="G80" s="8">
        <v>1496800</v>
      </c>
      <c r="H80" s="13">
        <v>914</v>
      </c>
      <c r="I80" s="14">
        <v>405942</v>
      </c>
      <c r="J80" s="11">
        <v>133</v>
      </c>
      <c r="K80" s="12">
        <v>1061006.71</v>
      </c>
      <c r="L80" s="9">
        <v>257</v>
      </c>
      <c r="M80" s="10">
        <v>1222917.1000000001</v>
      </c>
    </row>
    <row r="81" spans="1:13" x14ac:dyDescent="0.25">
      <c r="A81" s="15" t="s">
        <v>154</v>
      </c>
      <c r="B81" s="16" t="s">
        <v>155</v>
      </c>
      <c r="C81" s="17">
        <v>4016</v>
      </c>
      <c r="D81" s="17">
        <v>8375841.3200000003</v>
      </c>
      <c r="E81" s="36" t="s">
        <v>224</v>
      </c>
      <c r="F81" s="7">
        <v>3871</v>
      </c>
      <c r="G81" s="8">
        <v>3096800</v>
      </c>
      <c r="H81" s="13">
        <v>2379</v>
      </c>
      <c r="I81" s="14">
        <v>1177488</v>
      </c>
      <c r="J81" s="11">
        <v>190</v>
      </c>
      <c r="K81" s="12">
        <v>1712581.71</v>
      </c>
      <c r="L81" s="9">
        <v>387</v>
      </c>
      <c r="M81" s="10">
        <v>2388971.61</v>
      </c>
    </row>
    <row r="82" spans="1:13" x14ac:dyDescent="0.25">
      <c r="A82" s="15" t="s">
        <v>156</v>
      </c>
      <c r="B82" s="16" t="s">
        <v>157</v>
      </c>
      <c r="C82" s="17">
        <v>4215</v>
      </c>
      <c r="D82" s="17">
        <v>10439235.050000001</v>
      </c>
      <c r="E82" s="36" t="s">
        <v>224</v>
      </c>
      <c r="F82" s="7">
        <v>4040</v>
      </c>
      <c r="G82" s="8">
        <v>3232000</v>
      </c>
      <c r="H82" s="13">
        <v>2246</v>
      </c>
      <c r="I82" s="14">
        <v>1054752</v>
      </c>
      <c r="J82" s="11">
        <v>229</v>
      </c>
      <c r="K82" s="12">
        <v>3147216.9</v>
      </c>
      <c r="L82" s="9">
        <v>394</v>
      </c>
      <c r="M82" s="10">
        <v>3005266.15</v>
      </c>
    </row>
    <row r="83" spans="1:13" x14ac:dyDescent="0.25">
      <c r="A83" s="15" t="s">
        <v>158</v>
      </c>
      <c r="B83" s="16" t="s">
        <v>159</v>
      </c>
      <c r="C83" s="17">
        <v>3973</v>
      </c>
      <c r="D83" s="17">
        <v>10587998.42</v>
      </c>
      <c r="E83" s="36" t="s">
        <v>224</v>
      </c>
      <c r="F83" s="7">
        <v>3781</v>
      </c>
      <c r="G83" s="8">
        <v>3024800</v>
      </c>
      <c r="H83" s="13">
        <v>1629</v>
      </c>
      <c r="I83" s="14">
        <v>695322</v>
      </c>
      <c r="J83" s="11">
        <v>290</v>
      </c>
      <c r="K83" s="12">
        <v>4311289.46</v>
      </c>
      <c r="L83" s="9">
        <v>425</v>
      </c>
      <c r="M83" s="10">
        <v>2556586.96</v>
      </c>
    </row>
    <row r="84" spans="1:13" x14ac:dyDescent="0.25">
      <c r="A84" s="15" t="s">
        <v>160</v>
      </c>
      <c r="B84" s="16" t="s">
        <v>161</v>
      </c>
      <c r="C84" s="17">
        <v>3345</v>
      </c>
      <c r="D84" s="17">
        <v>9285953.0099999998</v>
      </c>
      <c r="E84" s="36" t="s">
        <v>224</v>
      </c>
      <c r="F84" s="7">
        <v>3137</v>
      </c>
      <c r="G84" s="8">
        <v>2509600</v>
      </c>
      <c r="H84" s="13">
        <v>1409</v>
      </c>
      <c r="I84" s="14">
        <v>610836</v>
      </c>
      <c r="J84" s="11">
        <v>362</v>
      </c>
      <c r="K84" s="12">
        <v>3451016.21</v>
      </c>
      <c r="L84" s="9">
        <v>452</v>
      </c>
      <c r="M84" s="10">
        <v>2714500.8</v>
      </c>
    </row>
    <row r="85" spans="1:13" x14ac:dyDescent="0.25">
      <c r="A85" s="15" t="s">
        <v>162</v>
      </c>
      <c r="B85" s="16" t="s">
        <v>163</v>
      </c>
      <c r="C85" s="17">
        <v>1721</v>
      </c>
      <c r="D85" s="17">
        <v>3138885.14</v>
      </c>
      <c r="E85" s="36" t="s">
        <v>224</v>
      </c>
      <c r="F85" s="7">
        <v>1633</v>
      </c>
      <c r="G85" s="8">
        <v>1306400</v>
      </c>
      <c r="H85" s="13">
        <v>769</v>
      </c>
      <c r="I85" s="14">
        <v>339978</v>
      </c>
      <c r="J85" s="11">
        <v>99</v>
      </c>
      <c r="K85" s="12">
        <v>748628.25</v>
      </c>
      <c r="L85" s="9">
        <v>132</v>
      </c>
      <c r="M85" s="10">
        <v>743878.89</v>
      </c>
    </row>
    <row r="86" spans="1:13" x14ac:dyDescent="0.25">
      <c r="A86" s="15" t="s">
        <v>164</v>
      </c>
      <c r="B86" s="16" t="s">
        <v>165</v>
      </c>
      <c r="C86" s="17">
        <v>7670</v>
      </c>
      <c r="D86" s="17">
        <v>18352777.300000001</v>
      </c>
      <c r="E86" s="36" t="s">
        <v>224</v>
      </c>
      <c r="F86" s="7">
        <v>7321</v>
      </c>
      <c r="G86" s="8">
        <v>5856800</v>
      </c>
      <c r="H86" s="13">
        <v>3640</v>
      </c>
      <c r="I86" s="14">
        <v>1692444</v>
      </c>
      <c r="J86" s="11">
        <v>581</v>
      </c>
      <c r="K86" s="12">
        <v>5874712.9699999997</v>
      </c>
      <c r="L86" s="9">
        <v>753</v>
      </c>
      <c r="M86" s="10">
        <v>4928820.33</v>
      </c>
    </row>
    <row r="87" spans="1:13" x14ac:dyDescent="0.25">
      <c r="A87" s="15" t="s">
        <v>166</v>
      </c>
      <c r="B87" s="16" t="s">
        <v>167</v>
      </c>
      <c r="C87" s="17">
        <v>3496</v>
      </c>
      <c r="D87" s="17">
        <v>8095977.4400000004</v>
      </c>
      <c r="E87" s="36" t="s">
        <v>224</v>
      </c>
      <c r="F87" s="7">
        <v>3317</v>
      </c>
      <c r="G87" s="8">
        <v>2653600</v>
      </c>
      <c r="H87" s="13">
        <v>1559</v>
      </c>
      <c r="I87" s="14">
        <v>640158</v>
      </c>
      <c r="J87" s="11">
        <v>266</v>
      </c>
      <c r="K87" s="12">
        <v>2327745.96</v>
      </c>
      <c r="L87" s="9">
        <v>354</v>
      </c>
      <c r="M87" s="10">
        <v>2474473.48</v>
      </c>
    </row>
    <row r="88" spans="1:13" x14ac:dyDescent="0.25">
      <c r="A88" s="15" t="s">
        <v>168</v>
      </c>
      <c r="B88" s="16" t="s">
        <v>169</v>
      </c>
      <c r="C88" s="17">
        <v>3465</v>
      </c>
      <c r="D88" s="17">
        <v>9727794.9399999995</v>
      </c>
      <c r="E88" s="36" t="s">
        <v>224</v>
      </c>
      <c r="F88" s="7">
        <v>3246</v>
      </c>
      <c r="G88" s="8">
        <v>2596800</v>
      </c>
      <c r="H88" s="13">
        <v>1493</v>
      </c>
      <c r="I88" s="14">
        <v>624570</v>
      </c>
      <c r="J88" s="11">
        <v>364</v>
      </c>
      <c r="K88" s="12">
        <v>4048328.7</v>
      </c>
      <c r="L88" s="9">
        <v>457</v>
      </c>
      <c r="M88" s="10">
        <v>2458096.2400000002</v>
      </c>
    </row>
    <row r="89" spans="1:13" x14ac:dyDescent="0.25">
      <c r="A89" s="15" t="s">
        <v>170</v>
      </c>
      <c r="B89" s="16" t="s">
        <v>171</v>
      </c>
      <c r="C89" s="17">
        <v>6631</v>
      </c>
      <c r="D89" s="17">
        <v>12049348.23</v>
      </c>
      <c r="E89" s="36" t="s">
        <v>224</v>
      </c>
      <c r="F89" s="7">
        <v>6386</v>
      </c>
      <c r="G89" s="8">
        <v>5108800</v>
      </c>
      <c r="H89" s="13">
        <v>2671</v>
      </c>
      <c r="I89" s="14">
        <v>1162128</v>
      </c>
      <c r="J89" s="11">
        <v>335</v>
      </c>
      <c r="K89" s="12">
        <v>2831185.96</v>
      </c>
      <c r="L89" s="9">
        <v>488</v>
      </c>
      <c r="M89" s="10">
        <v>2947234.27</v>
      </c>
    </row>
    <row r="90" spans="1:13" x14ac:dyDescent="0.25">
      <c r="A90" s="15" t="s">
        <v>172</v>
      </c>
      <c r="B90" s="16" t="s">
        <v>173</v>
      </c>
      <c r="C90" s="17">
        <v>2641</v>
      </c>
      <c r="D90" s="17">
        <v>4860486.41</v>
      </c>
      <c r="E90" s="36" t="s">
        <v>224</v>
      </c>
      <c r="F90" s="7">
        <v>2525</v>
      </c>
      <c r="G90" s="8">
        <v>2020000</v>
      </c>
      <c r="H90" s="13">
        <v>1149</v>
      </c>
      <c r="I90" s="14">
        <v>513414</v>
      </c>
      <c r="J90" s="11">
        <v>159</v>
      </c>
      <c r="K90" s="12">
        <v>1139156.4099999999</v>
      </c>
      <c r="L90" s="9">
        <v>204</v>
      </c>
      <c r="M90" s="10">
        <v>1187916</v>
      </c>
    </row>
    <row r="91" spans="1:13" x14ac:dyDescent="0.25">
      <c r="A91" s="15" t="s">
        <v>174</v>
      </c>
      <c r="B91" s="16" t="s">
        <v>175</v>
      </c>
      <c r="C91" s="17">
        <v>2515</v>
      </c>
      <c r="D91" s="17">
        <v>4628872.54</v>
      </c>
      <c r="E91" s="36" t="s">
        <v>224</v>
      </c>
      <c r="F91" s="7">
        <v>2409</v>
      </c>
      <c r="G91" s="8">
        <v>1927200</v>
      </c>
      <c r="H91" s="13">
        <v>1267</v>
      </c>
      <c r="I91" s="14">
        <v>593742</v>
      </c>
      <c r="J91" s="11">
        <v>131</v>
      </c>
      <c r="K91" s="12">
        <v>1004764.54</v>
      </c>
      <c r="L91" s="9">
        <v>196</v>
      </c>
      <c r="M91" s="10">
        <v>1103166</v>
      </c>
    </row>
    <row r="92" spans="1:13" x14ac:dyDescent="0.25">
      <c r="A92" s="15" t="s">
        <v>176</v>
      </c>
      <c r="B92" s="16" t="s">
        <v>177</v>
      </c>
      <c r="C92" s="17">
        <v>7618</v>
      </c>
      <c r="D92" s="17">
        <v>19593312.960000001</v>
      </c>
      <c r="E92" s="36" t="s">
        <v>224</v>
      </c>
      <c r="F92" s="7">
        <v>7094</v>
      </c>
      <c r="G92" s="8">
        <v>5675200</v>
      </c>
      <c r="H92" s="13">
        <v>3187</v>
      </c>
      <c r="I92" s="14">
        <v>1452180</v>
      </c>
      <c r="J92" s="11">
        <v>788</v>
      </c>
      <c r="K92" s="12">
        <v>7115440.0700000003</v>
      </c>
      <c r="L92" s="9">
        <v>1015</v>
      </c>
      <c r="M92" s="10">
        <v>5350492.8899999997</v>
      </c>
    </row>
    <row r="93" spans="1:13" x14ac:dyDescent="0.25">
      <c r="A93" s="15" t="s">
        <v>178</v>
      </c>
      <c r="B93" s="16" t="s">
        <v>179</v>
      </c>
      <c r="C93" s="17">
        <v>3524</v>
      </c>
      <c r="D93" s="17">
        <v>7555326.1500000004</v>
      </c>
      <c r="E93" s="36" t="s">
        <v>224</v>
      </c>
      <c r="F93" s="7">
        <v>3352</v>
      </c>
      <c r="G93" s="8">
        <v>2681600</v>
      </c>
      <c r="H93" s="13">
        <v>1925</v>
      </c>
      <c r="I93" s="14">
        <v>916800</v>
      </c>
      <c r="J93" s="11">
        <v>259</v>
      </c>
      <c r="K93" s="12">
        <v>1881518.53</v>
      </c>
      <c r="L93" s="9">
        <v>385</v>
      </c>
      <c r="M93" s="10">
        <v>2075407.62</v>
      </c>
    </row>
    <row r="94" spans="1:13" x14ac:dyDescent="0.25">
      <c r="A94" s="15" t="s">
        <v>180</v>
      </c>
      <c r="B94" s="16" t="s">
        <v>181</v>
      </c>
      <c r="C94" s="17">
        <v>4155</v>
      </c>
      <c r="D94" s="17">
        <v>28437108.140000001</v>
      </c>
      <c r="E94" s="36" t="s">
        <v>224</v>
      </c>
      <c r="F94" s="7">
        <v>3928</v>
      </c>
      <c r="G94" s="8">
        <v>3142400</v>
      </c>
      <c r="H94" s="13">
        <v>2848</v>
      </c>
      <c r="I94" s="14">
        <v>1437762</v>
      </c>
      <c r="J94" s="11">
        <v>588</v>
      </c>
      <c r="K94" s="12">
        <v>8966134.1500000004</v>
      </c>
      <c r="L94" s="9">
        <v>818</v>
      </c>
      <c r="M94" s="10">
        <v>14890811.99</v>
      </c>
    </row>
    <row r="95" spans="1:13" x14ac:dyDescent="0.25">
      <c r="A95" s="15" t="s">
        <v>182</v>
      </c>
      <c r="B95" s="16" t="s">
        <v>183</v>
      </c>
      <c r="C95" s="17">
        <v>2477</v>
      </c>
      <c r="D95" s="17">
        <v>5619760.7199999997</v>
      </c>
      <c r="E95" s="36" t="s">
        <v>224</v>
      </c>
      <c r="F95" s="7">
        <v>2377</v>
      </c>
      <c r="G95" s="8">
        <v>1901600</v>
      </c>
      <c r="H95" s="13">
        <v>1521</v>
      </c>
      <c r="I95" s="14">
        <v>759564</v>
      </c>
      <c r="J95" s="11">
        <v>99</v>
      </c>
      <c r="K95" s="12">
        <v>755150.91</v>
      </c>
      <c r="L95" s="9">
        <v>263</v>
      </c>
      <c r="M95" s="10">
        <v>2203445.81</v>
      </c>
    </row>
    <row r="96" spans="1:13" x14ac:dyDescent="0.25">
      <c r="A96" s="15" t="s">
        <v>184</v>
      </c>
      <c r="B96" s="16" t="s">
        <v>185</v>
      </c>
      <c r="C96" s="17">
        <v>2405</v>
      </c>
      <c r="D96" s="17">
        <v>6499758.9400000004</v>
      </c>
      <c r="E96" s="36" t="s">
        <v>224</v>
      </c>
      <c r="F96" s="7">
        <v>2308</v>
      </c>
      <c r="G96" s="8">
        <v>1846400</v>
      </c>
      <c r="H96" s="13">
        <v>1336</v>
      </c>
      <c r="I96" s="14">
        <v>643458</v>
      </c>
      <c r="J96" s="11">
        <v>198</v>
      </c>
      <c r="K96" s="12">
        <v>1506655.04</v>
      </c>
      <c r="L96" s="9">
        <v>326</v>
      </c>
      <c r="M96" s="10">
        <v>2503245.9</v>
      </c>
    </row>
    <row r="97" spans="1:13" x14ac:dyDescent="0.25">
      <c r="A97" s="15" t="s">
        <v>186</v>
      </c>
      <c r="B97" s="16" t="s">
        <v>187</v>
      </c>
      <c r="C97" s="17">
        <v>2314</v>
      </c>
      <c r="D97" s="17">
        <v>4193538.51</v>
      </c>
      <c r="E97" s="36" t="s">
        <v>224</v>
      </c>
      <c r="F97" s="7">
        <v>2240</v>
      </c>
      <c r="G97" s="8">
        <v>1792000</v>
      </c>
      <c r="H97" s="13">
        <v>1173</v>
      </c>
      <c r="I97" s="14">
        <v>552438</v>
      </c>
      <c r="J97" s="11">
        <v>136</v>
      </c>
      <c r="K97" s="12">
        <v>723355.01</v>
      </c>
      <c r="L97" s="9">
        <v>176</v>
      </c>
      <c r="M97" s="10">
        <v>1125745.5</v>
      </c>
    </row>
    <row r="98" spans="1:13" x14ac:dyDescent="0.25">
      <c r="A98" s="15" t="s">
        <v>188</v>
      </c>
      <c r="B98" s="16" t="s">
        <v>189</v>
      </c>
      <c r="C98" s="17">
        <v>1974</v>
      </c>
      <c r="D98" s="17">
        <v>15464288.82</v>
      </c>
      <c r="E98" s="36" t="s">
        <v>224</v>
      </c>
      <c r="F98" s="7">
        <v>1834</v>
      </c>
      <c r="G98" s="8">
        <v>1467200</v>
      </c>
      <c r="H98" s="13">
        <v>1124</v>
      </c>
      <c r="I98" s="14">
        <v>536334</v>
      </c>
      <c r="J98" s="11">
        <v>319</v>
      </c>
      <c r="K98" s="12">
        <v>5981239.3799999999</v>
      </c>
      <c r="L98" s="9">
        <v>444</v>
      </c>
      <c r="M98" s="10">
        <v>7479515.4400000004</v>
      </c>
    </row>
    <row r="99" spans="1:13" x14ac:dyDescent="0.25">
      <c r="A99" s="15" t="s">
        <v>190</v>
      </c>
      <c r="B99" s="16" t="s">
        <v>191</v>
      </c>
      <c r="C99" s="17">
        <v>5544</v>
      </c>
      <c r="D99" s="17">
        <v>11563849.43</v>
      </c>
      <c r="E99" s="36" t="s">
        <v>224</v>
      </c>
      <c r="F99" s="7">
        <v>5308</v>
      </c>
      <c r="G99" s="8">
        <v>4246400</v>
      </c>
      <c r="H99" s="13">
        <v>2368</v>
      </c>
      <c r="I99" s="14">
        <v>1085502</v>
      </c>
      <c r="J99" s="11">
        <v>383</v>
      </c>
      <c r="K99" s="12">
        <v>2737061.52</v>
      </c>
      <c r="L99" s="9">
        <v>613</v>
      </c>
      <c r="M99" s="10">
        <v>3494885.91</v>
      </c>
    </row>
    <row r="100" spans="1:13" x14ac:dyDescent="0.25">
      <c r="A100" s="15" t="s">
        <v>192</v>
      </c>
      <c r="B100" s="16" t="s">
        <v>193</v>
      </c>
      <c r="C100" s="17">
        <v>3012</v>
      </c>
      <c r="D100" s="17">
        <v>8542471.2799999993</v>
      </c>
      <c r="E100" s="36" t="s">
        <v>224</v>
      </c>
      <c r="F100" s="7">
        <v>2848</v>
      </c>
      <c r="G100" s="8">
        <v>2278400</v>
      </c>
      <c r="H100" s="13">
        <v>1568</v>
      </c>
      <c r="I100" s="14">
        <v>738330</v>
      </c>
      <c r="J100" s="11">
        <v>248</v>
      </c>
      <c r="K100" s="12">
        <v>1981712.92</v>
      </c>
      <c r="L100" s="9">
        <v>532</v>
      </c>
      <c r="M100" s="10">
        <v>3544028.36</v>
      </c>
    </row>
    <row r="101" spans="1:13" x14ac:dyDescent="0.25">
      <c r="A101" s="15" t="s">
        <v>194</v>
      </c>
      <c r="B101" s="16" t="s">
        <v>195</v>
      </c>
      <c r="C101" s="17">
        <v>2942</v>
      </c>
      <c r="D101" s="17">
        <v>5317578.8499999996</v>
      </c>
      <c r="E101" s="36" t="s">
        <v>224</v>
      </c>
      <c r="F101" s="7">
        <v>2811</v>
      </c>
      <c r="G101" s="8">
        <v>2248800</v>
      </c>
      <c r="H101" s="13">
        <v>1179</v>
      </c>
      <c r="I101" s="14">
        <v>518904</v>
      </c>
      <c r="J101" s="11">
        <v>201</v>
      </c>
      <c r="K101" s="12">
        <v>1465567.03</v>
      </c>
      <c r="L101" s="9">
        <v>174</v>
      </c>
      <c r="M101" s="10">
        <v>1084307.82</v>
      </c>
    </row>
    <row r="102" spans="1:13" x14ac:dyDescent="0.25">
      <c r="A102" s="15" t="s">
        <v>196</v>
      </c>
      <c r="B102" s="16" t="s">
        <v>197</v>
      </c>
      <c r="C102" s="17">
        <v>5659</v>
      </c>
      <c r="D102" s="17">
        <v>21814886.02</v>
      </c>
      <c r="E102" s="36" t="s">
        <v>224</v>
      </c>
      <c r="F102" s="7">
        <v>5319</v>
      </c>
      <c r="G102" s="8">
        <v>4255200</v>
      </c>
      <c r="H102" s="13">
        <v>3087</v>
      </c>
      <c r="I102" s="14">
        <v>1449324</v>
      </c>
      <c r="J102" s="11">
        <v>479</v>
      </c>
      <c r="K102" s="12">
        <v>7408513.9900000002</v>
      </c>
      <c r="L102" s="9">
        <v>1112</v>
      </c>
      <c r="M102" s="10">
        <v>8701848.0299999993</v>
      </c>
    </row>
    <row r="103" spans="1:13" x14ac:dyDescent="0.25">
      <c r="A103" s="15" t="s">
        <v>198</v>
      </c>
      <c r="B103" s="16" t="s">
        <v>199</v>
      </c>
      <c r="C103" s="17">
        <v>10026</v>
      </c>
      <c r="D103" s="17">
        <v>50389729.950000003</v>
      </c>
      <c r="E103" s="36" t="s">
        <v>224</v>
      </c>
      <c r="F103" s="7">
        <v>9192</v>
      </c>
      <c r="G103" s="8">
        <v>7353600</v>
      </c>
      <c r="H103" s="13">
        <v>5375</v>
      </c>
      <c r="I103" s="14">
        <v>2542416</v>
      </c>
      <c r="J103" s="11">
        <v>1200</v>
      </c>
      <c r="K103" s="12">
        <v>18348145.699999999</v>
      </c>
      <c r="L103" s="9">
        <v>2581</v>
      </c>
      <c r="M103" s="10">
        <v>22145568.25</v>
      </c>
    </row>
    <row r="104" spans="1:13" x14ac:dyDescent="0.25">
      <c r="A104" s="15" t="s">
        <v>200</v>
      </c>
      <c r="B104" s="16" t="s">
        <v>201</v>
      </c>
      <c r="C104" s="17">
        <v>16208</v>
      </c>
      <c r="D104" s="17">
        <v>62021153.799999997</v>
      </c>
      <c r="E104" s="36" t="s">
        <v>224</v>
      </c>
      <c r="F104" s="7">
        <v>14944</v>
      </c>
      <c r="G104" s="8">
        <v>11955200</v>
      </c>
      <c r="H104" s="13">
        <v>6529</v>
      </c>
      <c r="I104" s="14">
        <v>2946414</v>
      </c>
      <c r="J104" s="11">
        <v>1771</v>
      </c>
      <c r="K104" s="12">
        <v>19861503.690000001</v>
      </c>
      <c r="L104" s="9">
        <v>3202</v>
      </c>
      <c r="M104" s="10">
        <v>27258036.109999999</v>
      </c>
    </row>
    <row r="105" spans="1:13" x14ac:dyDescent="0.25">
      <c r="A105" s="15" t="s">
        <v>202</v>
      </c>
      <c r="B105" s="16" t="s">
        <v>203</v>
      </c>
      <c r="C105" s="17">
        <v>4565</v>
      </c>
      <c r="D105" s="17">
        <v>13578361.779999999</v>
      </c>
      <c r="E105" s="36" t="s">
        <v>224</v>
      </c>
      <c r="F105" s="7">
        <v>4255</v>
      </c>
      <c r="G105" s="8">
        <v>3404000</v>
      </c>
      <c r="H105" s="13">
        <v>2299</v>
      </c>
      <c r="I105" s="14">
        <v>1061526</v>
      </c>
      <c r="J105" s="11">
        <v>424</v>
      </c>
      <c r="K105" s="12">
        <v>4707185.5599999996</v>
      </c>
      <c r="L105" s="9">
        <v>619</v>
      </c>
      <c r="M105" s="10">
        <v>4405650.22</v>
      </c>
    </row>
    <row r="106" spans="1:13" x14ac:dyDescent="0.25">
      <c r="A106" s="15" t="s">
        <v>204</v>
      </c>
      <c r="B106" s="16" t="s">
        <v>205</v>
      </c>
      <c r="C106" s="17">
        <v>5191</v>
      </c>
      <c r="D106" s="17">
        <v>21781140.57</v>
      </c>
      <c r="E106" s="36" t="s">
        <v>224</v>
      </c>
      <c r="F106" s="7">
        <v>4739</v>
      </c>
      <c r="G106" s="8">
        <v>3791200</v>
      </c>
      <c r="H106" s="13">
        <v>2561</v>
      </c>
      <c r="I106" s="14">
        <v>1205178</v>
      </c>
      <c r="J106" s="11">
        <v>635</v>
      </c>
      <c r="K106" s="12">
        <v>6493192.6100000003</v>
      </c>
      <c r="L106" s="9">
        <v>1140</v>
      </c>
      <c r="M106" s="10">
        <v>10291569.960000001</v>
      </c>
    </row>
    <row r="107" spans="1:13" x14ac:dyDescent="0.25">
      <c r="A107" s="15" t="s">
        <v>206</v>
      </c>
      <c r="B107" s="16" t="s">
        <v>207</v>
      </c>
      <c r="C107" s="17">
        <v>9953</v>
      </c>
      <c r="D107" s="17">
        <v>35795066.340000004</v>
      </c>
      <c r="E107" s="36" t="s">
        <v>224</v>
      </c>
      <c r="F107" s="7">
        <v>9249</v>
      </c>
      <c r="G107" s="8">
        <v>7399200</v>
      </c>
      <c r="H107" s="13">
        <v>5090</v>
      </c>
      <c r="I107" s="14">
        <v>2413626</v>
      </c>
      <c r="J107" s="11">
        <v>1037</v>
      </c>
      <c r="K107" s="12">
        <v>10205004.6</v>
      </c>
      <c r="L107" s="9">
        <v>1655</v>
      </c>
      <c r="M107" s="10">
        <v>15777235.74</v>
      </c>
    </row>
    <row r="108" spans="1:13" x14ac:dyDescent="0.25">
      <c r="A108" s="15" t="s">
        <v>208</v>
      </c>
      <c r="B108" s="16" t="s">
        <v>209</v>
      </c>
      <c r="C108" s="17">
        <v>4008</v>
      </c>
      <c r="D108" s="17">
        <v>20140370.170000002</v>
      </c>
      <c r="E108" s="36" t="s">
        <v>224</v>
      </c>
      <c r="F108" s="7">
        <v>3660</v>
      </c>
      <c r="G108" s="8">
        <v>2928000</v>
      </c>
      <c r="H108" s="13">
        <v>2341</v>
      </c>
      <c r="I108" s="14">
        <v>1165386</v>
      </c>
      <c r="J108" s="11">
        <v>419</v>
      </c>
      <c r="K108" s="12">
        <v>5441052.5300000003</v>
      </c>
      <c r="L108" s="9">
        <v>1119</v>
      </c>
      <c r="M108" s="10">
        <v>10605931.640000001</v>
      </c>
    </row>
    <row r="109" spans="1:13" x14ac:dyDescent="0.25">
      <c r="A109" s="15" t="s">
        <v>210</v>
      </c>
      <c r="B109" s="16" t="s">
        <v>211</v>
      </c>
      <c r="C109" s="17">
        <v>9707</v>
      </c>
      <c r="D109" s="17">
        <v>33224207.199999999</v>
      </c>
      <c r="E109" s="36" t="s">
        <v>224</v>
      </c>
      <c r="F109" s="7">
        <v>9064</v>
      </c>
      <c r="G109" s="8">
        <v>7251200</v>
      </c>
      <c r="H109" s="13">
        <v>5792</v>
      </c>
      <c r="I109" s="14">
        <v>2859162</v>
      </c>
      <c r="J109" s="11">
        <v>731</v>
      </c>
      <c r="K109" s="12">
        <v>7707151.9000000004</v>
      </c>
      <c r="L109" s="9">
        <v>1782</v>
      </c>
      <c r="M109" s="10">
        <v>15406693.300000001</v>
      </c>
    </row>
    <row r="110" spans="1:13" x14ac:dyDescent="0.25">
      <c r="A110" s="15" t="s">
        <v>212</v>
      </c>
      <c r="B110" s="16" t="s">
        <v>213</v>
      </c>
      <c r="C110" s="17">
        <v>3642</v>
      </c>
      <c r="D110" s="17">
        <v>11724494.130000001</v>
      </c>
      <c r="E110" s="36" t="s">
        <v>224</v>
      </c>
      <c r="F110" s="7">
        <v>3455</v>
      </c>
      <c r="G110" s="8">
        <v>2764000</v>
      </c>
      <c r="H110" s="13">
        <v>2065</v>
      </c>
      <c r="I110" s="14">
        <v>1018470</v>
      </c>
      <c r="J110" s="11">
        <v>310</v>
      </c>
      <c r="K110" s="12">
        <v>2235831.88</v>
      </c>
      <c r="L110" s="9">
        <v>679</v>
      </c>
      <c r="M110" s="10">
        <v>5706192.25</v>
      </c>
    </row>
    <row r="111" spans="1:13" x14ac:dyDescent="0.25">
      <c r="A111" s="15" t="s">
        <v>214</v>
      </c>
      <c r="B111" s="16" t="s">
        <v>215</v>
      </c>
      <c r="C111" s="17">
        <v>2988</v>
      </c>
      <c r="D111" s="17">
        <v>6942574.9699999997</v>
      </c>
      <c r="E111" s="37" t="s">
        <v>224</v>
      </c>
      <c r="F111" s="7">
        <v>2846</v>
      </c>
      <c r="G111" s="8">
        <v>2276800</v>
      </c>
      <c r="H111" s="13">
        <v>1913</v>
      </c>
      <c r="I111" s="14">
        <v>964212</v>
      </c>
      <c r="J111" s="11">
        <v>195</v>
      </c>
      <c r="K111" s="12">
        <v>1460652.77</v>
      </c>
      <c r="L111" s="9">
        <v>322</v>
      </c>
      <c r="M111" s="10">
        <v>2240910.2000000002</v>
      </c>
    </row>
  </sheetData>
  <mergeCells count="10">
    <mergeCell ref="L1:M1"/>
    <mergeCell ref="E1:E111"/>
    <mergeCell ref="A4:D4"/>
    <mergeCell ref="F4:M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sqref="A1:XFD1048576"/>
    </sheetView>
  </sheetViews>
  <sheetFormatPr defaultRowHeight="15" x14ac:dyDescent="0.25"/>
  <cols>
    <col min="1" max="1" width="8.7109375" style="6" customWidth="1"/>
    <col min="2" max="2" width="22" style="4" bestFit="1" customWidth="1"/>
    <col min="3" max="3" width="8.7109375" style="2" customWidth="1"/>
    <col min="4" max="4" width="16.7109375" style="2" customWidth="1"/>
    <col min="5" max="5" width="1.42578125" style="22" customWidth="1"/>
    <col min="6" max="6" width="8.7109375" style="2" customWidth="1"/>
    <col min="7" max="7" width="16.7109375" style="3" customWidth="1"/>
    <col min="8" max="8" width="8.7109375" style="2" customWidth="1"/>
    <col min="9" max="9" width="16.7109375" style="3" customWidth="1"/>
    <col min="10" max="10" width="8.7109375" style="2" customWidth="1"/>
    <col min="11" max="11" width="16.7109375" style="3" customWidth="1"/>
    <col min="12" max="12" width="8.7109375" style="2" customWidth="1"/>
    <col min="13" max="13" width="16.7109375" style="3" customWidth="1"/>
    <col min="14" max="16384" width="9.140625" style="4"/>
  </cols>
  <sheetData>
    <row r="1" spans="1:13" ht="45" customHeight="1" x14ac:dyDescent="0.25">
      <c r="A1" s="34" t="s">
        <v>0</v>
      </c>
      <c r="B1" s="34" t="s">
        <v>1</v>
      </c>
      <c r="C1" s="45" t="s">
        <v>222</v>
      </c>
      <c r="D1" s="45"/>
      <c r="E1" s="35"/>
      <c r="F1" s="44" t="s">
        <v>216</v>
      </c>
      <c r="G1" s="45"/>
      <c r="H1" s="44" t="s">
        <v>218</v>
      </c>
      <c r="I1" s="45"/>
      <c r="J1" s="44" t="s">
        <v>217</v>
      </c>
      <c r="K1" s="45"/>
      <c r="L1" s="44" t="s">
        <v>219</v>
      </c>
      <c r="M1" s="45"/>
    </row>
    <row r="2" spans="1:13" s="5" customFormat="1" x14ac:dyDescent="0.25">
      <c r="A2" s="34"/>
      <c r="B2" s="34"/>
      <c r="C2" s="18" t="s">
        <v>220</v>
      </c>
      <c r="D2" s="19" t="s">
        <v>221</v>
      </c>
      <c r="E2" s="36"/>
      <c r="F2" s="18" t="s">
        <v>220</v>
      </c>
      <c r="G2" s="19" t="s">
        <v>221</v>
      </c>
      <c r="H2" s="18" t="s">
        <v>220</v>
      </c>
      <c r="I2" s="19" t="s">
        <v>221</v>
      </c>
      <c r="J2" s="18" t="s">
        <v>220</v>
      </c>
      <c r="K2" s="19" t="s">
        <v>221</v>
      </c>
      <c r="L2" s="18" t="s">
        <v>220</v>
      </c>
      <c r="M2" s="19" t="s">
        <v>221</v>
      </c>
    </row>
    <row r="3" spans="1:13" s="1" customFormat="1" x14ac:dyDescent="0.25">
      <c r="A3" s="34"/>
      <c r="B3" s="34"/>
      <c r="C3" s="20">
        <f>SUM(C5:C111)</f>
        <v>524055</v>
      </c>
      <c r="D3" s="21">
        <f t="shared" ref="D3" si="0">SUM(D5:D111)</f>
        <v>1776306925.2099998</v>
      </c>
      <c r="E3" s="36"/>
      <c r="F3" s="20">
        <f t="shared" ref="F3:M3" si="1">SUM(F5:F111)</f>
        <v>490145</v>
      </c>
      <c r="G3" s="21">
        <f t="shared" si="1"/>
        <v>392116000</v>
      </c>
      <c r="H3" s="20">
        <f t="shared" si="1"/>
        <v>206246</v>
      </c>
      <c r="I3" s="21">
        <f t="shared" si="1"/>
        <v>91891788</v>
      </c>
      <c r="J3" s="20">
        <f t="shared" si="1"/>
        <v>52490</v>
      </c>
      <c r="K3" s="21">
        <f t="shared" si="1"/>
        <v>601813400.98000002</v>
      </c>
      <c r="L3" s="20">
        <f t="shared" si="1"/>
        <v>80929</v>
      </c>
      <c r="M3" s="21">
        <f t="shared" si="1"/>
        <v>690485736.22999954</v>
      </c>
    </row>
    <row r="4" spans="1:13" s="23" customFormat="1" ht="6" customHeight="1" x14ac:dyDescent="0.25">
      <c r="A4" s="41"/>
      <c r="B4" s="42"/>
      <c r="C4" s="42"/>
      <c r="D4" s="43"/>
      <c r="E4" s="36"/>
      <c r="F4" s="38"/>
      <c r="G4" s="39"/>
      <c r="H4" s="39"/>
      <c r="I4" s="39"/>
      <c r="J4" s="39"/>
      <c r="K4" s="39"/>
      <c r="L4" s="39"/>
      <c r="M4" s="40"/>
    </row>
    <row r="5" spans="1:13" x14ac:dyDescent="0.25">
      <c r="A5" s="15" t="s">
        <v>2</v>
      </c>
      <c r="B5" s="16" t="s">
        <v>3</v>
      </c>
      <c r="C5" s="17">
        <v>14071</v>
      </c>
      <c r="D5" s="17">
        <v>62628988.399999999</v>
      </c>
      <c r="E5" s="36" t="s">
        <v>224</v>
      </c>
      <c r="F5" s="7">
        <v>13200</v>
      </c>
      <c r="G5" s="8">
        <v>10560000</v>
      </c>
      <c r="H5" s="13">
        <v>4928</v>
      </c>
      <c r="I5" s="14">
        <v>2104584</v>
      </c>
      <c r="J5" s="11">
        <v>2097</v>
      </c>
      <c r="K5" s="12">
        <v>21359321.640000001</v>
      </c>
      <c r="L5" s="9">
        <v>2757</v>
      </c>
      <c r="M5" s="10">
        <v>28605082.760000002</v>
      </c>
    </row>
    <row r="6" spans="1:13" x14ac:dyDescent="0.25">
      <c r="A6" s="15" t="s">
        <v>4</v>
      </c>
      <c r="B6" s="16" t="s">
        <v>5</v>
      </c>
      <c r="C6" s="17">
        <v>5693</v>
      </c>
      <c r="D6" s="17">
        <v>37353306.289999999</v>
      </c>
      <c r="E6" s="36" t="s">
        <v>224</v>
      </c>
      <c r="F6" s="7">
        <v>5028</v>
      </c>
      <c r="G6" s="8">
        <v>4022400</v>
      </c>
      <c r="H6" s="13">
        <v>2202</v>
      </c>
      <c r="I6" s="14">
        <v>954504</v>
      </c>
      <c r="J6" s="11">
        <v>1201</v>
      </c>
      <c r="K6" s="12">
        <v>16678269.59</v>
      </c>
      <c r="L6" s="9">
        <v>1363</v>
      </c>
      <c r="M6" s="10">
        <v>15698132.699999999</v>
      </c>
    </row>
    <row r="7" spans="1:13" x14ac:dyDescent="0.25">
      <c r="A7" s="15" t="s">
        <v>6</v>
      </c>
      <c r="B7" s="16" t="s">
        <v>7</v>
      </c>
      <c r="C7" s="17">
        <v>3439</v>
      </c>
      <c r="D7" s="17">
        <v>10692894.869999999</v>
      </c>
      <c r="E7" s="36" t="s">
        <v>224</v>
      </c>
      <c r="F7" s="7">
        <v>3239</v>
      </c>
      <c r="G7" s="8">
        <v>2591200</v>
      </c>
      <c r="H7" s="13">
        <v>1170</v>
      </c>
      <c r="I7" s="14">
        <v>489294</v>
      </c>
      <c r="J7" s="11">
        <v>386</v>
      </c>
      <c r="K7" s="12">
        <v>3147665.51</v>
      </c>
      <c r="L7" s="9">
        <v>569</v>
      </c>
      <c r="M7" s="10">
        <v>4464735.3600000003</v>
      </c>
    </row>
    <row r="8" spans="1:13" x14ac:dyDescent="0.25">
      <c r="A8" s="15" t="s">
        <v>8</v>
      </c>
      <c r="B8" s="16" t="s">
        <v>9</v>
      </c>
      <c r="C8" s="17">
        <v>10955</v>
      </c>
      <c r="D8" s="17">
        <v>27748591.539999999</v>
      </c>
      <c r="E8" s="36" t="s">
        <v>224</v>
      </c>
      <c r="F8" s="7">
        <v>10377</v>
      </c>
      <c r="G8" s="8">
        <v>8301600</v>
      </c>
      <c r="H8" s="13">
        <v>3332</v>
      </c>
      <c r="I8" s="14">
        <v>1367448</v>
      </c>
      <c r="J8" s="11">
        <v>1023</v>
      </c>
      <c r="K8" s="12">
        <v>7296359.6299999999</v>
      </c>
      <c r="L8" s="9">
        <v>1556</v>
      </c>
      <c r="M8" s="10">
        <v>10783183.91</v>
      </c>
    </row>
    <row r="9" spans="1:13" x14ac:dyDescent="0.25">
      <c r="A9" s="15" t="s">
        <v>10</v>
      </c>
      <c r="B9" s="16" t="s">
        <v>11</v>
      </c>
      <c r="C9" s="17">
        <v>7681</v>
      </c>
      <c r="D9" s="17">
        <v>21250531.109999999</v>
      </c>
      <c r="E9" s="36" t="s">
        <v>224</v>
      </c>
      <c r="F9" s="7">
        <v>7316</v>
      </c>
      <c r="G9" s="8">
        <v>5852800</v>
      </c>
      <c r="H9" s="13">
        <v>2507</v>
      </c>
      <c r="I9" s="14">
        <v>1040622</v>
      </c>
      <c r="J9" s="11">
        <v>787</v>
      </c>
      <c r="K9" s="12">
        <v>5777095.3499999996</v>
      </c>
      <c r="L9" s="9">
        <v>1150</v>
      </c>
      <c r="M9" s="10">
        <v>8580013.7599999998</v>
      </c>
    </row>
    <row r="10" spans="1:13" x14ac:dyDescent="0.25">
      <c r="A10" s="15" t="s">
        <v>12</v>
      </c>
      <c r="B10" s="16" t="s">
        <v>13</v>
      </c>
      <c r="C10" s="17">
        <v>4827</v>
      </c>
      <c r="D10" s="17">
        <v>13937373.560000001</v>
      </c>
      <c r="E10" s="36" t="s">
        <v>224</v>
      </c>
      <c r="F10" s="7">
        <v>4609</v>
      </c>
      <c r="G10" s="8">
        <v>3687200</v>
      </c>
      <c r="H10" s="13">
        <v>1219</v>
      </c>
      <c r="I10" s="14">
        <v>503526</v>
      </c>
      <c r="J10" s="11">
        <v>452</v>
      </c>
      <c r="K10" s="12">
        <v>4409389.32</v>
      </c>
      <c r="L10" s="9">
        <v>665</v>
      </c>
      <c r="M10" s="10">
        <v>5337258.24</v>
      </c>
    </row>
    <row r="11" spans="1:13" x14ac:dyDescent="0.25">
      <c r="A11" s="15" t="s">
        <v>14</v>
      </c>
      <c r="B11" s="16" t="s">
        <v>15</v>
      </c>
      <c r="C11" s="17">
        <v>4611</v>
      </c>
      <c r="D11" s="17">
        <v>14205805.59</v>
      </c>
      <c r="E11" s="36" t="s">
        <v>224</v>
      </c>
      <c r="F11" s="7">
        <v>4348</v>
      </c>
      <c r="G11" s="8">
        <v>3478400</v>
      </c>
      <c r="H11" s="13">
        <v>1497</v>
      </c>
      <c r="I11" s="14">
        <v>617580</v>
      </c>
      <c r="J11" s="11">
        <v>493</v>
      </c>
      <c r="K11" s="12">
        <v>4383221.34</v>
      </c>
      <c r="L11" s="9">
        <v>714</v>
      </c>
      <c r="M11" s="10">
        <v>5726604.25</v>
      </c>
    </row>
    <row r="12" spans="1:13" x14ac:dyDescent="0.25">
      <c r="A12" s="15" t="s">
        <v>16</v>
      </c>
      <c r="B12" s="16" t="s">
        <v>17</v>
      </c>
      <c r="C12" s="17">
        <v>8334</v>
      </c>
      <c r="D12" s="17">
        <v>28011433.109999999</v>
      </c>
      <c r="E12" s="36" t="s">
        <v>224</v>
      </c>
      <c r="F12" s="7">
        <v>7876</v>
      </c>
      <c r="G12" s="8">
        <v>6300800</v>
      </c>
      <c r="H12" s="13">
        <v>2272</v>
      </c>
      <c r="I12" s="14">
        <v>944382</v>
      </c>
      <c r="J12" s="11">
        <v>1001</v>
      </c>
      <c r="K12" s="12">
        <v>9584240.8399999999</v>
      </c>
      <c r="L12" s="9">
        <v>1327</v>
      </c>
      <c r="M12" s="10">
        <v>11182010.27</v>
      </c>
    </row>
    <row r="13" spans="1:13" x14ac:dyDescent="0.25">
      <c r="A13" s="15" t="s">
        <v>18</v>
      </c>
      <c r="B13" s="16" t="s">
        <v>19</v>
      </c>
      <c r="C13" s="17">
        <v>2601</v>
      </c>
      <c r="D13" s="17">
        <v>8001924.4100000001</v>
      </c>
      <c r="E13" s="36" t="s">
        <v>224</v>
      </c>
      <c r="F13" s="7">
        <v>2434</v>
      </c>
      <c r="G13" s="8">
        <v>1947200</v>
      </c>
      <c r="H13" s="13">
        <v>859</v>
      </c>
      <c r="I13" s="14">
        <v>366276</v>
      </c>
      <c r="J13" s="11">
        <v>288</v>
      </c>
      <c r="K13" s="12">
        <v>2968622.19</v>
      </c>
      <c r="L13" s="9">
        <v>364</v>
      </c>
      <c r="M13" s="10">
        <v>2719826.22</v>
      </c>
    </row>
    <row r="14" spans="1:13" x14ac:dyDescent="0.25">
      <c r="A14" s="15" t="s">
        <v>20</v>
      </c>
      <c r="B14" s="16" t="s">
        <v>21</v>
      </c>
      <c r="C14" s="17">
        <v>4216</v>
      </c>
      <c r="D14" s="17">
        <v>12982164.23</v>
      </c>
      <c r="E14" s="36" t="s">
        <v>224</v>
      </c>
      <c r="F14" s="7">
        <v>3948</v>
      </c>
      <c r="G14" s="8">
        <v>3158400</v>
      </c>
      <c r="H14" s="13">
        <v>1287</v>
      </c>
      <c r="I14" s="14">
        <v>551772</v>
      </c>
      <c r="J14" s="11">
        <v>492</v>
      </c>
      <c r="K14" s="12">
        <v>4308077.46</v>
      </c>
      <c r="L14" s="9">
        <v>624</v>
      </c>
      <c r="M14" s="10">
        <v>4963914.7699999996</v>
      </c>
    </row>
    <row r="15" spans="1:13" x14ac:dyDescent="0.25">
      <c r="A15" s="15" t="s">
        <v>22</v>
      </c>
      <c r="B15" s="16" t="s">
        <v>23</v>
      </c>
      <c r="C15" s="17">
        <v>5259</v>
      </c>
      <c r="D15" s="17">
        <v>20008005.629999999</v>
      </c>
      <c r="E15" s="36" t="s">
        <v>224</v>
      </c>
      <c r="F15" s="7">
        <v>4854</v>
      </c>
      <c r="G15" s="8">
        <v>3883200</v>
      </c>
      <c r="H15" s="13">
        <v>1634</v>
      </c>
      <c r="I15" s="14">
        <v>717648</v>
      </c>
      <c r="J15" s="11">
        <v>792</v>
      </c>
      <c r="K15" s="12">
        <v>7571292.7999999998</v>
      </c>
      <c r="L15" s="9">
        <v>856</v>
      </c>
      <c r="M15" s="10">
        <v>7835864.8300000001</v>
      </c>
    </row>
    <row r="16" spans="1:13" x14ac:dyDescent="0.25">
      <c r="A16" s="15" t="s">
        <v>24</v>
      </c>
      <c r="B16" s="16" t="s">
        <v>25</v>
      </c>
      <c r="C16" s="17">
        <v>7774</v>
      </c>
      <c r="D16" s="17">
        <v>17596704.489999998</v>
      </c>
      <c r="E16" s="36" t="s">
        <v>224</v>
      </c>
      <c r="F16" s="7">
        <v>7430</v>
      </c>
      <c r="G16" s="8">
        <v>5944000</v>
      </c>
      <c r="H16" s="13">
        <v>2101</v>
      </c>
      <c r="I16" s="14">
        <v>857046</v>
      </c>
      <c r="J16" s="11">
        <v>567</v>
      </c>
      <c r="K16" s="12">
        <v>4477439.34</v>
      </c>
      <c r="L16" s="9">
        <v>970</v>
      </c>
      <c r="M16" s="10">
        <v>6318219.1500000004</v>
      </c>
    </row>
    <row r="17" spans="1:13" x14ac:dyDescent="0.25">
      <c r="A17" s="15" t="s">
        <v>26</v>
      </c>
      <c r="B17" s="16" t="s">
        <v>27</v>
      </c>
      <c r="C17" s="17">
        <v>4779</v>
      </c>
      <c r="D17" s="17">
        <v>12975092.060000001</v>
      </c>
      <c r="E17" s="36" t="s">
        <v>224</v>
      </c>
      <c r="F17" s="7">
        <v>4527</v>
      </c>
      <c r="G17" s="8">
        <v>3621600</v>
      </c>
      <c r="H17" s="13">
        <v>1447</v>
      </c>
      <c r="I17" s="14">
        <v>589944</v>
      </c>
      <c r="J17" s="11">
        <v>506</v>
      </c>
      <c r="K17" s="12">
        <v>4016884.39</v>
      </c>
      <c r="L17" s="9">
        <v>727</v>
      </c>
      <c r="M17" s="10">
        <v>4746663.67</v>
      </c>
    </row>
    <row r="18" spans="1:13" x14ac:dyDescent="0.25">
      <c r="A18" s="15" t="s">
        <v>28</v>
      </c>
      <c r="B18" s="16" t="s">
        <v>29</v>
      </c>
      <c r="C18" s="17">
        <v>5744</v>
      </c>
      <c r="D18" s="17">
        <v>21435594.969999999</v>
      </c>
      <c r="E18" s="36" t="s">
        <v>224</v>
      </c>
      <c r="F18" s="7">
        <v>5313</v>
      </c>
      <c r="G18" s="8">
        <v>4250400</v>
      </c>
      <c r="H18" s="13">
        <v>1769</v>
      </c>
      <c r="I18" s="14">
        <v>761892</v>
      </c>
      <c r="J18" s="11">
        <v>791</v>
      </c>
      <c r="K18" s="12">
        <v>7915349.1100000003</v>
      </c>
      <c r="L18" s="9">
        <v>965</v>
      </c>
      <c r="M18" s="10">
        <v>8507953.8599999994</v>
      </c>
    </row>
    <row r="19" spans="1:13" x14ac:dyDescent="0.25">
      <c r="A19" s="15" t="s">
        <v>30</v>
      </c>
      <c r="B19" s="16" t="s">
        <v>31</v>
      </c>
      <c r="C19" s="17">
        <v>8491</v>
      </c>
      <c r="D19" s="17">
        <v>32074815.73</v>
      </c>
      <c r="E19" s="36" t="s">
        <v>224</v>
      </c>
      <c r="F19" s="7">
        <v>7824</v>
      </c>
      <c r="G19" s="8">
        <v>6259200</v>
      </c>
      <c r="H19" s="13">
        <v>2734</v>
      </c>
      <c r="I19" s="14">
        <v>1187814</v>
      </c>
      <c r="J19" s="11">
        <v>1194</v>
      </c>
      <c r="K19" s="12">
        <v>11523134.43</v>
      </c>
      <c r="L19" s="9">
        <v>1413</v>
      </c>
      <c r="M19" s="10">
        <v>13104667.300000001</v>
      </c>
    </row>
    <row r="20" spans="1:13" x14ac:dyDescent="0.25">
      <c r="A20" s="15" t="s">
        <v>32</v>
      </c>
      <c r="B20" s="16" t="s">
        <v>33</v>
      </c>
      <c r="C20" s="17">
        <v>5858</v>
      </c>
      <c r="D20" s="17">
        <v>20193162.920000002</v>
      </c>
      <c r="E20" s="36" t="s">
        <v>224</v>
      </c>
      <c r="F20" s="7">
        <v>5484</v>
      </c>
      <c r="G20" s="8">
        <v>4387200</v>
      </c>
      <c r="H20" s="13">
        <v>1772</v>
      </c>
      <c r="I20" s="14">
        <v>767004</v>
      </c>
      <c r="J20" s="11">
        <v>788</v>
      </c>
      <c r="K20" s="12">
        <v>7457117.9400000004</v>
      </c>
      <c r="L20" s="9">
        <v>931</v>
      </c>
      <c r="M20" s="10">
        <v>7581840.9800000004</v>
      </c>
    </row>
    <row r="21" spans="1:13" x14ac:dyDescent="0.25">
      <c r="A21" s="15" t="s">
        <v>34</v>
      </c>
      <c r="B21" s="16" t="s">
        <v>35</v>
      </c>
      <c r="C21" s="17">
        <v>9244</v>
      </c>
      <c r="D21" s="17">
        <v>26559186.390000001</v>
      </c>
      <c r="E21" s="36" t="s">
        <v>224</v>
      </c>
      <c r="F21" s="7">
        <v>8761</v>
      </c>
      <c r="G21" s="8">
        <v>7008800</v>
      </c>
      <c r="H21" s="13">
        <v>2577</v>
      </c>
      <c r="I21" s="14">
        <v>1041732</v>
      </c>
      <c r="J21" s="11">
        <v>995</v>
      </c>
      <c r="K21" s="12">
        <v>7922551.7199999997</v>
      </c>
      <c r="L21" s="9">
        <v>1481</v>
      </c>
      <c r="M21" s="10">
        <v>10586102.67</v>
      </c>
    </row>
    <row r="22" spans="1:13" x14ac:dyDescent="0.25">
      <c r="A22" s="15" t="s">
        <v>36</v>
      </c>
      <c r="B22" s="16" t="s">
        <v>37</v>
      </c>
      <c r="C22" s="17">
        <v>2542</v>
      </c>
      <c r="D22" s="17">
        <v>112222941.51000001</v>
      </c>
      <c r="E22" s="36" t="s">
        <v>224</v>
      </c>
      <c r="F22" s="7">
        <v>141</v>
      </c>
      <c r="G22" s="8">
        <v>112800</v>
      </c>
      <c r="H22" s="13">
        <v>37</v>
      </c>
      <c r="I22" s="14">
        <v>17418</v>
      </c>
      <c r="J22" s="11">
        <v>1837</v>
      </c>
      <c r="K22" s="12">
        <v>72580007.200000003</v>
      </c>
      <c r="L22" s="9">
        <v>1316</v>
      </c>
      <c r="M22" s="10">
        <v>39512716.310000002</v>
      </c>
    </row>
    <row r="23" spans="1:13" x14ac:dyDescent="0.25">
      <c r="A23" s="15" t="s">
        <v>38</v>
      </c>
      <c r="B23" s="16" t="s">
        <v>39</v>
      </c>
      <c r="C23" s="17">
        <v>5690</v>
      </c>
      <c r="D23" s="17">
        <v>17167005.059999999</v>
      </c>
      <c r="E23" s="36" t="s">
        <v>224</v>
      </c>
      <c r="F23" s="7">
        <v>5399</v>
      </c>
      <c r="G23" s="8">
        <v>4319200</v>
      </c>
      <c r="H23" s="13">
        <v>1551</v>
      </c>
      <c r="I23" s="14">
        <v>653904</v>
      </c>
      <c r="J23" s="11">
        <v>598</v>
      </c>
      <c r="K23" s="12">
        <v>5541839.1699999999</v>
      </c>
      <c r="L23" s="9">
        <v>824</v>
      </c>
      <c r="M23" s="10">
        <v>6652061.8899999997</v>
      </c>
    </row>
    <row r="24" spans="1:13" x14ac:dyDescent="0.25">
      <c r="A24" s="15" t="s">
        <v>40</v>
      </c>
      <c r="B24" s="16" t="s">
        <v>41</v>
      </c>
      <c r="C24" s="17">
        <v>3893</v>
      </c>
      <c r="D24" s="17">
        <v>15154099.689999999</v>
      </c>
      <c r="E24" s="36" t="s">
        <v>224</v>
      </c>
      <c r="F24" s="7">
        <v>3564</v>
      </c>
      <c r="G24" s="8">
        <v>2851200</v>
      </c>
      <c r="H24" s="13">
        <v>1241</v>
      </c>
      <c r="I24" s="14">
        <v>537270</v>
      </c>
      <c r="J24" s="11">
        <v>552</v>
      </c>
      <c r="K24" s="12">
        <v>4707668.29</v>
      </c>
      <c r="L24" s="9">
        <v>663</v>
      </c>
      <c r="M24" s="10">
        <v>7057961.4000000004</v>
      </c>
    </row>
    <row r="25" spans="1:13" x14ac:dyDescent="0.25">
      <c r="A25" s="15" t="s">
        <v>42</v>
      </c>
      <c r="B25" s="16" t="s">
        <v>43</v>
      </c>
      <c r="C25" s="17">
        <v>9141</v>
      </c>
      <c r="D25" s="17">
        <v>25908939.989999998</v>
      </c>
      <c r="E25" s="36" t="s">
        <v>224</v>
      </c>
      <c r="F25" s="7">
        <v>8707</v>
      </c>
      <c r="G25" s="8">
        <v>6965600</v>
      </c>
      <c r="H25" s="13">
        <v>4418</v>
      </c>
      <c r="I25" s="14">
        <v>2034654</v>
      </c>
      <c r="J25" s="11">
        <v>855</v>
      </c>
      <c r="K25" s="12">
        <v>7045260.5599999996</v>
      </c>
      <c r="L25" s="9">
        <v>1357</v>
      </c>
      <c r="M25" s="10">
        <v>9863425.4299999997</v>
      </c>
    </row>
    <row r="26" spans="1:13" x14ac:dyDescent="0.25">
      <c r="A26" s="15" t="s">
        <v>44</v>
      </c>
      <c r="B26" s="16" t="s">
        <v>45</v>
      </c>
      <c r="C26" s="17">
        <v>9050</v>
      </c>
      <c r="D26" s="17">
        <v>21887831.710000001</v>
      </c>
      <c r="E26" s="36" t="s">
        <v>224</v>
      </c>
      <c r="F26" s="7">
        <v>8659</v>
      </c>
      <c r="G26" s="8">
        <v>6927200</v>
      </c>
      <c r="H26" s="13">
        <v>2755</v>
      </c>
      <c r="I26" s="14">
        <v>1152462</v>
      </c>
      <c r="J26" s="11">
        <v>721</v>
      </c>
      <c r="K26" s="12">
        <v>5831054.6299999999</v>
      </c>
      <c r="L26" s="9">
        <v>1061</v>
      </c>
      <c r="M26" s="10">
        <v>7977115.0800000001</v>
      </c>
    </row>
    <row r="27" spans="1:13" x14ac:dyDescent="0.25">
      <c r="A27" s="15" t="s">
        <v>46</v>
      </c>
      <c r="B27" s="16" t="s">
        <v>47</v>
      </c>
      <c r="C27" s="17">
        <v>794</v>
      </c>
      <c r="D27" s="17">
        <v>36301713.82</v>
      </c>
      <c r="E27" s="36" t="s">
        <v>224</v>
      </c>
      <c r="F27" s="7">
        <v>64</v>
      </c>
      <c r="G27" s="8">
        <v>51200</v>
      </c>
      <c r="H27" s="13">
        <v>21</v>
      </c>
      <c r="I27" s="14">
        <v>9810</v>
      </c>
      <c r="J27" s="11">
        <v>537</v>
      </c>
      <c r="K27" s="12">
        <v>24340854.449999999</v>
      </c>
      <c r="L27" s="9">
        <v>401</v>
      </c>
      <c r="M27" s="10">
        <v>11899849.369999999</v>
      </c>
    </row>
    <row r="28" spans="1:13" x14ac:dyDescent="0.25">
      <c r="A28" s="15" t="s">
        <v>48</v>
      </c>
      <c r="B28" s="16" t="s">
        <v>49</v>
      </c>
      <c r="C28" s="17">
        <v>597</v>
      </c>
      <c r="D28" s="17">
        <v>8268830.9400000004</v>
      </c>
      <c r="E28" s="36" t="s">
        <v>224</v>
      </c>
      <c r="F28" s="7">
        <v>330</v>
      </c>
      <c r="G28" s="8">
        <v>264000</v>
      </c>
      <c r="H28" s="13">
        <v>234</v>
      </c>
      <c r="I28" s="14">
        <v>124956</v>
      </c>
      <c r="J28" s="11">
        <v>97</v>
      </c>
      <c r="K28" s="12">
        <v>3185112.56</v>
      </c>
      <c r="L28" s="9">
        <v>231</v>
      </c>
      <c r="M28" s="10">
        <v>4694762.38</v>
      </c>
    </row>
    <row r="29" spans="1:13" x14ac:dyDescent="0.25">
      <c r="A29" s="15" t="s">
        <v>50</v>
      </c>
      <c r="B29" s="16" t="s">
        <v>51</v>
      </c>
      <c r="C29" s="17">
        <v>2593</v>
      </c>
      <c r="D29" s="17">
        <v>11831913.09</v>
      </c>
      <c r="E29" s="36" t="s">
        <v>224</v>
      </c>
      <c r="F29" s="7">
        <v>2470</v>
      </c>
      <c r="G29" s="8">
        <v>1976000</v>
      </c>
      <c r="H29" s="13">
        <v>507</v>
      </c>
      <c r="I29" s="14">
        <v>215748</v>
      </c>
      <c r="J29" s="11">
        <v>310</v>
      </c>
      <c r="K29" s="12">
        <v>4031355.79</v>
      </c>
      <c r="L29" s="9">
        <v>414</v>
      </c>
      <c r="M29" s="10">
        <v>5608809.2999999998</v>
      </c>
    </row>
    <row r="30" spans="1:13" x14ac:dyDescent="0.25">
      <c r="A30" s="15" t="s">
        <v>52</v>
      </c>
      <c r="B30" s="16" t="s">
        <v>53</v>
      </c>
      <c r="C30" s="17">
        <v>6553</v>
      </c>
      <c r="D30" s="17">
        <v>14711696.33</v>
      </c>
      <c r="E30" s="36" t="s">
        <v>224</v>
      </c>
      <c r="F30" s="7">
        <v>6231</v>
      </c>
      <c r="G30" s="8">
        <v>4984800</v>
      </c>
      <c r="H30" s="13">
        <v>2003</v>
      </c>
      <c r="I30" s="14">
        <v>796992</v>
      </c>
      <c r="J30" s="11">
        <v>524</v>
      </c>
      <c r="K30" s="12">
        <v>4110505.2</v>
      </c>
      <c r="L30" s="9">
        <v>836</v>
      </c>
      <c r="M30" s="10">
        <v>4819399.13</v>
      </c>
    </row>
    <row r="31" spans="1:13" x14ac:dyDescent="0.25">
      <c r="A31" s="15" t="s">
        <v>54</v>
      </c>
      <c r="B31" s="16" t="s">
        <v>55</v>
      </c>
      <c r="C31" s="17">
        <v>4375</v>
      </c>
      <c r="D31" s="17">
        <v>13569999.57</v>
      </c>
      <c r="E31" s="36" t="s">
        <v>224</v>
      </c>
      <c r="F31" s="7">
        <v>4175</v>
      </c>
      <c r="G31" s="8">
        <v>3340000</v>
      </c>
      <c r="H31" s="13">
        <v>1134</v>
      </c>
      <c r="I31" s="14">
        <v>466560</v>
      </c>
      <c r="J31" s="11">
        <v>399</v>
      </c>
      <c r="K31" s="12">
        <v>3987525.66</v>
      </c>
      <c r="L31" s="9">
        <v>610</v>
      </c>
      <c r="M31" s="10">
        <v>5775913.9100000001</v>
      </c>
    </row>
    <row r="32" spans="1:13" x14ac:dyDescent="0.25">
      <c r="A32" s="15" t="s">
        <v>56</v>
      </c>
      <c r="B32" s="16" t="s">
        <v>57</v>
      </c>
      <c r="C32" s="17">
        <v>5235</v>
      </c>
      <c r="D32" s="17">
        <v>14453849.42</v>
      </c>
      <c r="E32" s="36" t="s">
        <v>224</v>
      </c>
      <c r="F32" s="7">
        <v>4980</v>
      </c>
      <c r="G32" s="8">
        <v>3984000</v>
      </c>
      <c r="H32" s="13">
        <v>1480</v>
      </c>
      <c r="I32" s="14">
        <v>626520</v>
      </c>
      <c r="J32" s="11">
        <v>432</v>
      </c>
      <c r="K32" s="12">
        <v>5189128.47</v>
      </c>
      <c r="L32" s="9">
        <v>488</v>
      </c>
      <c r="M32" s="10">
        <v>4654200.95</v>
      </c>
    </row>
    <row r="33" spans="1:13" x14ac:dyDescent="0.25">
      <c r="A33" s="15" t="s">
        <v>58</v>
      </c>
      <c r="B33" s="16" t="s">
        <v>59</v>
      </c>
      <c r="C33" s="17">
        <v>6534</v>
      </c>
      <c r="D33" s="17">
        <v>18522728.02</v>
      </c>
      <c r="E33" s="36" t="s">
        <v>224</v>
      </c>
      <c r="F33" s="7">
        <v>6221</v>
      </c>
      <c r="G33" s="8">
        <v>4976800</v>
      </c>
      <c r="H33" s="13">
        <v>2172</v>
      </c>
      <c r="I33" s="14">
        <v>973350</v>
      </c>
      <c r="J33" s="11">
        <v>549</v>
      </c>
      <c r="K33" s="12">
        <v>5042231.9400000004</v>
      </c>
      <c r="L33" s="9">
        <v>863</v>
      </c>
      <c r="M33" s="10">
        <v>7530346.0800000001</v>
      </c>
    </row>
    <row r="34" spans="1:13" x14ac:dyDescent="0.25">
      <c r="A34" s="15" t="s">
        <v>60</v>
      </c>
      <c r="B34" s="16" t="s">
        <v>61</v>
      </c>
      <c r="C34" s="17">
        <v>6715</v>
      </c>
      <c r="D34" s="17">
        <v>17972293.989999998</v>
      </c>
      <c r="E34" s="36" t="s">
        <v>224</v>
      </c>
      <c r="F34" s="7">
        <v>6369</v>
      </c>
      <c r="G34" s="8">
        <v>5095200</v>
      </c>
      <c r="H34" s="13">
        <v>2171</v>
      </c>
      <c r="I34" s="14">
        <v>962052</v>
      </c>
      <c r="J34" s="11">
        <v>716</v>
      </c>
      <c r="K34" s="12">
        <v>5545740.3499999996</v>
      </c>
      <c r="L34" s="9">
        <v>924</v>
      </c>
      <c r="M34" s="10">
        <v>6369301.6399999997</v>
      </c>
    </row>
    <row r="35" spans="1:13" x14ac:dyDescent="0.25">
      <c r="A35" s="15" t="s">
        <v>62</v>
      </c>
      <c r="B35" s="16" t="s">
        <v>63</v>
      </c>
      <c r="C35" s="17">
        <v>2468</v>
      </c>
      <c r="D35" s="17">
        <v>7562649.5499999998</v>
      </c>
      <c r="E35" s="36" t="s">
        <v>224</v>
      </c>
      <c r="F35" s="7">
        <v>2320</v>
      </c>
      <c r="G35" s="8">
        <v>1856000</v>
      </c>
      <c r="H35" s="13">
        <v>753</v>
      </c>
      <c r="I35" s="14">
        <v>336582</v>
      </c>
      <c r="J35" s="11">
        <v>235</v>
      </c>
      <c r="K35" s="12">
        <v>2903577.23</v>
      </c>
      <c r="L35" s="9">
        <v>304</v>
      </c>
      <c r="M35" s="10">
        <v>2466490.3199999998</v>
      </c>
    </row>
    <row r="36" spans="1:13" x14ac:dyDescent="0.25">
      <c r="A36" s="15" t="s">
        <v>64</v>
      </c>
      <c r="B36" s="16" t="s">
        <v>65</v>
      </c>
      <c r="C36" s="17">
        <v>2391</v>
      </c>
      <c r="D36" s="17">
        <v>5941151.21</v>
      </c>
      <c r="E36" s="36" t="s">
        <v>224</v>
      </c>
      <c r="F36" s="7">
        <v>2237</v>
      </c>
      <c r="G36" s="8">
        <v>1789600</v>
      </c>
      <c r="H36" s="13">
        <v>976</v>
      </c>
      <c r="I36" s="14">
        <v>430392</v>
      </c>
      <c r="J36" s="11">
        <v>208</v>
      </c>
      <c r="K36" s="12">
        <v>1764871.95</v>
      </c>
      <c r="L36" s="9">
        <v>404</v>
      </c>
      <c r="M36" s="10">
        <v>1956287.26</v>
      </c>
    </row>
    <row r="37" spans="1:13" x14ac:dyDescent="0.25">
      <c r="A37" s="15" t="s">
        <v>66</v>
      </c>
      <c r="B37" s="16" t="s">
        <v>67</v>
      </c>
      <c r="C37" s="17">
        <v>3225</v>
      </c>
      <c r="D37" s="17">
        <v>7817176.0499999998</v>
      </c>
      <c r="E37" s="36" t="s">
        <v>224</v>
      </c>
      <c r="F37" s="7">
        <v>3082</v>
      </c>
      <c r="G37" s="8">
        <v>2465600</v>
      </c>
      <c r="H37" s="13">
        <v>1350</v>
      </c>
      <c r="I37" s="14">
        <v>614664</v>
      </c>
      <c r="J37" s="11">
        <v>258</v>
      </c>
      <c r="K37" s="12">
        <v>2395658.44</v>
      </c>
      <c r="L37" s="9">
        <v>415</v>
      </c>
      <c r="M37" s="10">
        <v>2341253.61</v>
      </c>
    </row>
    <row r="38" spans="1:13" x14ac:dyDescent="0.25">
      <c r="A38" s="15" t="s">
        <v>68</v>
      </c>
      <c r="B38" s="16" t="s">
        <v>69</v>
      </c>
      <c r="C38" s="17">
        <v>5790</v>
      </c>
      <c r="D38" s="17">
        <v>10674250</v>
      </c>
      <c r="E38" s="36" t="s">
        <v>224</v>
      </c>
      <c r="F38" s="7">
        <v>5525</v>
      </c>
      <c r="G38" s="8">
        <v>4420000</v>
      </c>
      <c r="H38" s="13">
        <v>2343</v>
      </c>
      <c r="I38" s="14">
        <v>1044072</v>
      </c>
      <c r="J38" s="11">
        <v>343</v>
      </c>
      <c r="K38" s="12">
        <v>2450171.0499999998</v>
      </c>
      <c r="L38" s="9">
        <v>516</v>
      </c>
      <c r="M38" s="10">
        <v>2760006.95</v>
      </c>
    </row>
    <row r="39" spans="1:13" x14ac:dyDescent="0.25">
      <c r="A39" s="15" t="s">
        <v>70</v>
      </c>
      <c r="B39" s="16" t="s">
        <v>71</v>
      </c>
      <c r="C39" s="17">
        <v>796</v>
      </c>
      <c r="D39" s="17">
        <v>1113067.8</v>
      </c>
      <c r="E39" s="36" t="s">
        <v>224</v>
      </c>
      <c r="F39" s="7">
        <v>772</v>
      </c>
      <c r="G39" s="8">
        <v>617600</v>
      </c>
      <c r="H39" s="13">
        <v>392</v>
      </c>
      <c r="I39" s="14">
        <v>186162</v>
      </c>
      <c r="J39" s="11">
        <v>29</v>
      </c>
      <c r="K39" s="12">
        <v>139835.67000000001</v>
      </c>
      <c r="L39" s="9">
        <v>38</v>
      </c>
      <c r="M39" s="10">
        <v>169470.13</v>
      </c>
    </row>
    <row r="40" spans="1:13" x14ac:dyDescent="0.25">
      <c r="A40" s="15" t="s">
        <v>72</v>
      </c>
      <c r="B40" s="16" t="s">
        <v>73</v>
      </c>
      <c r="C40" s="17">
        <v>2634</v>
      </c>
      <c r="D40" s="17">
        <v>4840506.1900000004</v>
      </c>
      <c r="E40" s="36" t="s">
        <v>224</v>
      </c>
      <c r="F40" s="7">
        <v>2506</v>
      </c>
      <c r="G40" s="8">
        <v>2004800</v>
      </c>
      <c r="H40" s="13">
        <v>1163</v>
      </c>
      <c r="I40" s="14">
        <v>530718</v>
      </c>
      <c r="J40" s="11">
        <v>129</v>
      </c>
      <c r="K40" s="12">
        <v>840252.15</v>
      </c>
      <c r="L40" s="9">
        <v>279</v>
      </c>
      <c r="M40" s="10">
        <v>1464736.04</v>
      </c>
    </row>
    <row r="41" spans="1:13" x14ac:dyDescent="0.25">
      <c r="A41" s="15" t="s">
        <v>74</v>
      </c>
      <c r="B41" s="16" t="s">
        <v>75</v>
      </c>
      <c r="C41" s="17">
        <v>8372</v>
      </c>
      <c r="D41" s="17">
        <v>19982401.399999999</v>
      </c>
      <c r="E41" s="36" t="s">
        <v>224</v>
      </c>
      <c r="F41" s="7">
        <v>7889</v>
      </c>
      <c r="G41" s="8">
        <v>6311200</v>
      </c>
      <c r="H41" s="13">
        <v>3316</v>
      </c>
      <c r="I41" s="14">
        <v>1478478</v>
      </c>
      <c r="J41" s="11">
        <v>713</v>
      </c>
      <c r="K41" s="12">
        <v>5515711.4100000001</v>
      </c>
      <c r="L41" s="9">
        <v>1163</v>
      </c>
      <c r="M41" s="10">
        <v>6677011.9900000002</v>
      </c>
    </row>
    <row r="42" spans="1:13" x14ac:dyDescent="0.25">
      <c r="A42" s="15" t="s">
        <v>76</v>
      </c>
      <c r="B42" s="16" t="s">
        <v>77</v>
      </c>
      <c r="C42" s="17">
        <v>6193</v>
      </c>
      <c r="D42" s="17">
        <v>14454932.77</v>
      </c>
      <c r="E42" s="36" t="s">
        <v>224</v>
      </c>
      <c r="F42" s="7">
        <v>5864</v>
      </c>
      <c r="G42" s="8">
        <v>4691200</v>
      </c>
      <c r="H42" s="13">
        <v>2479</v>
      </c>
      <c r="I42" s="14">
        <v>1109208</v>
      </c>
      <c r="J42" s="11">
        <v>503</v>
      </c>
      <c r="K42" s="12">
        <v>3727713.54</v>
      </c>
      <c r="L42" s="9">
        <v>918</v>
      </c>
      <c r="M42" s="10">
        <v>4926811.2300000004</v>
      </c>
    </row>
    <row r="43" spans="1:13" x14ac:dyDescent="0.25">
      <c r="A43" s="15" t="s">
        <v>78</v>
      </c>
      <c r="B43" s="16" t="s">
        <v>79</v>
      </c>
      <c r="C43" s="17">
        <v>1342</v>
      </c>
      <c r="D43" s="17">
        <v>3004349.84</v>
      </c>
      <c r="E43" s="36" t="s">
        <v>224</v>
      </c>
      <c r="F43" s="7">
        <v>1273</v>
      </c>
      <c r="G43" s="8">
        <v>1018400</v>
      </c>
      <c r="H43" s="13">
        <v>641</v>
      </c>
      <c r="I43" s="14">
        <v>294558</v>
      </c>
      <c r="J43" s="11">
        <v>106</v>
      </c>
      <c r="K43" s="12">
        <v>597436.30000000005</v>
      </c>
      <c r="L43" s="9">
        <v>197</v>
      </c>
      <c r="M43" s="10">
        <v>1093955.54</v>
      </c>
    </row>
    <row r="44" spans="1:13" x14ac:dyDescent="0.25">
      <c r="A44" s="15" t="s">
        <v>80</v>
      </c>
      <c r="B44" s="16" t="s">
        <v>81</v>
      </c>
      <c r="C44" s="17">
        <v>2032</v>
      </c>
      <c r="D44" s="17">
        <v>4777137.16</v>
      </c>
      <c r="E44" s="36" t="s">
        <v>224</v>
      </c>
      <c r="F44" s="7">
        <v>1913</v>
      </c>
      <c r="G44" s="8">
        <v>1530400</v>
      </c>
      <c r="H44" s="13">
        <v>675</v>
      </c>
      <c r="I44" s="14">
        <v>287208</v>
      </c>
      <c r="J44" s="11">
        <v>148</v>
      </c>
      <c r="K44" s="12">
        <v>1535747.04</v>
      </c>
      <c r="L44" s="9">
        <v>200</v>
      </c>
      <c r="M44" s="10">
        <v>1423782.12</v>
      </c>
    </row>
    <row r="45" spans="1:13" x14ac:dyDescent="0.25">
      <c r="A45" s="15" t="s">
        <v>82</v>
      </c>
      <c r="B45" s="16" t="s">
        <v>83</v>
      </c>
      <c r="C45" s="17">
        <v>3353</v>
      </c>
      <c r="D45" s="17">
        <v>8963439.0500000007</v>
      </c>
      <c r="E45" s="36" t="s">
        <v>224</v>
      </c>
      <c r="F45" s="7">
        <v>3195</v>
      </c>
      <c r="G45" s="8">
        <v>2556000</v>
      </c>
      <c r="H45" s="13">
        <v>1518</v>
      </c>
      <c r="I45" s="14">
        <v>707418</v>
      </c>
      <c r="J45" s="11">
        <v>282</v>
      </c>
      <c r="K45" s="12">
        <v>2387283.4700000002</v>
      </c>
      <c r="L45" s="9">
        <v>444</v>
      </c>
      <c r="M45" s="10">
        <v>3312737.58</v>
      </c>
    </row>
    <row r="46" spans="1:13" x14ac:dyDescent="0.25">
      <c r="A46" s="15" t="s">
        <v>84</v>
      </c>
      <c r="B46" s="16" t="s">
        <v>85</v>
      </c>
      <c r="C46" s="17">
        <v>4132</v>
      </c>
      <c r="D46" s="17">
        <v>8305284.4400000004</v>
      </c>
      <c r="E46" s="36" t="s">
        <v>224</v>
      </c>
      <c r="F46" s="7">
        <v>3942</v>
      </c>
      <c r="G46" s="8">
        <v>3153600</v>
      </c>
      <c r="H46" s="13">
        <v>1679</v>
      </c>
      <c r="I46" s="14">
        <v>765546</v>
      </c>
      <c r="J46" s="11">
        <v>298</v>
      </c>
      <c r="K46" s="12">
        <v>2329583.39</v>
      </c>
      <c r="L46" s="9">
        <v>389</v>
      </c>
      <c r="M46" s="10">
        <v>2056555.05</v>
      </c>
    </row>
    <row r="47" spans="1:13" x14ac:dyDescent="0.25">
      <c r="A47" s="15" t="s">
        <v>86</v>
      </c>
      <c r="B47" s="16" t="s">
        <v>87</v>
      </c>
      <c r="C47" s="17">
        <v>2607</v>
      </c>
      <c r="D47" s="17">
        <v>6475290.0599999996</v>
      </c>
      <c r="E47" s="36" t="s">
        <v>224</v>
      </c>
      <c r="F47" s="7">
        <v>2477</v>
      </c>
      <c r="G47" s="8">
        <v>1981600</v>
      </c>
      <c r="H47" s="13">
        <v>1167</v>
      </c>
      <c r="I47" s="14">
        <v>519282</v>
      </c>
      <c r="J47" s="11">
        <v>266</v>
      </c>
      <c r="K47" s="12">
        <v>1732929.01</v>
      </c>
      <c r="L47" s="9">
        <v>488</v>
      </c>
      <c r="M47" s="10">
        <v>2241479.0499999998</v>
      </c>
    </row>
    <row r="48" spans="1:13" x14ac:dyDescent="0.25">
      <c r="A48" s="15" t="s">
        <v>88</v>
      </c>
      <c r="B48" s="16" t="s">
        <v>89</v>
      </c>
      <c r="C48" s="17">
        <v>3494</v>
      </c>
      <c r="D48" s="17">
        <v>14237944.27</v>
      </c>
      <c r="E48" s="36" t="s">
        <v>224</v>
      </c>
      <c r="F48" s="7">
        <v>3179</v>
      </c>
      <c r="G48" s="8">
        <v>2543200</v>
      </c>
      <c r="H48" s="13">
        <v>1390</v>
      </c>
      <c r="I48" s="14">
        <v>588756</v>
      </c>
      <c r="J48" s="11">
        <v>583</v>
      </c>
      <c r="K48" s="12">
        <v>5557958.8899999997</v>
      </c>
      <c r="L48" s="9">
        <v>846</v>
      </c>
      <c r="M48" s="10">
        <v>5548029.3799999999</v>
      </c>
    </row>
    <row r="49" spans="1:13" x14ac:dyDescent="0.25">
      <c r="A49" s="15" t="s">
        <v>90</v>
      </c>
      <c r="B49" s="16" t="s">
        <v>91</v>
      </c>
      <c r="C49" s="17">
        <v>7437</v>
      </c>
      <c r="D49" s="17">
        <v>22223407.050000001</v>
      </c>
      <c r="E49" s="36" t="s">
        <v>224</v>
      </c>
      <c r="F49" s="7">
        <v>6969</v>
      </c>
      <c r="G49" s="8">
        <v>5575200</v>
      </c>
      <c r="H49" s="13">
        <v>2369</v>
      </c>
      <c r="I49" s="14">
        <v>1018644</v>
      </c>
      <c r="J49" s="11">
        <v>833</v>
      </c>
      <c r="K49" s="12">
        <v>7248918.1100000003</v>
      </c>
      <c r="L49" s="9">
        <v>1538</v>
      </c>
      <c r="M49" s="10">
        <v>8380644.9400000004</v>
      </c>
    </row>
    <row r="50" spans="1:13" x14ac:dyDescent="0.25">
      <c r="A50" s="15" t="s">
        <v>92</v>
      </c>
      <c r="B50" s="16" t="s">
        <v>93</v>
      </c>
      <c r="C50" s="17">
        <v>2672</v>
      </c>
      <c r="D50" s="17">
        <v>6727475.3300000001</v>
      </c>
      <c r="E50" s="36" t="s">
        <v>224</v>
      </c>
      <c r="F50" s="7">
        <v>2523</v>
      </c>
      <c r="G50" s="8">
        <v>2018400</v>
      </c>
      <c r="H50" s="13">
        <v>1163</v>
      </c>
      <c r="I50" s="14">
        <v>501468</v>
      </c>
      <c r="J50" s="11">
        <v>181</v>
      </c>
      <c r="K50" s="12">
        <v>1619230.31</v>
      </c>
      <c r="L50" s="9">
        <v>434</v>
      </c>
      <c r="M50" s="10">
        <v>2588377.02</v>
      </c>
    </row>
    <row r="51" spans="1:13" x14ac:dyDescent="0.25">
      <c r="A51" s="15" t="s">
        <v>94</v>
      </c>
      <c r="B51" s="16" t="s">
        <v>95</v>
      </c>
      <c r="C51" s="17">
        <v>3265</v>
      </c>
      <c r="D51" s="17">
        <v>8081716.5099999998</v>
      </c>
      <c r="E51" s="36" t="s">
        <v>224</v>
      </c>
      <c r="F51" s="7">
        <v>3086</v>
      </c>
      <c r="G51" s="8">
        <v>2468800</v>
      </c>
      <c r="H51" s="13">
        <v>1427</v>
      </c>
      <c r="I51" s="14">
        <v>637296</v>
      </c>
      <c r="J51" s="11">
        <v>281</v>
      </c>
      <c r="K51" s="12">
        <v>2017904.47</v>
      </c>
      <c r="L51" s="9">
        <v>536</v>
      </c>
      <c r="M51" s="10">
        <v>2957716.04</v>
      </c>
    </row>
    <row r="52" spans="1:13" x14ac:dyDescent="0.25">
      <c r="A52" s="15" t="s">
        <v>96</v>
      </c>
      <c r="B52" s="16" t="s">
        <v>97</v>
      </c>
      <c r="C52" s="17">
        <v>6690</v>
      </c>
      <c r="D52" s="17">
        <v>19003283.09</v>
      </c>
      <c r="E52" s="36" t="s">
        <v>224</v>
      </c>
      <c r="F52" s="7">
        <v>6203</v>
      </c>
      <c r="G52" s="8">
        <v>4962400</v>
      </c>
      <c r="H52" s="13">
        <v>2655</v>
      </c>
      <c r="I52" s="14">
        <v>1172538</v>
      </c>
      <c r="J52" s="11">
        <v>615</v>
      </c>
      <c r="K52" s="12">
        <v>5401864.2699999996</v>
      </c>
      <c r="L52" s="9">
        <v>1281</v>
      </c>
      <c r="M52" s="10">
        <v>7466480.8200000003</v>
      </c>
    </row>
    <row r="53" spans="1:13" x14ac:dyDescent="0.25">
      <c r="A53" s="15" t="s">
        <v>98</v>
      </c>
      <c r="B53" s="16" t="s">
        <v>99</v>
      </c>
      <c r="C53" s="17">
        <v>4566</v>
      </c>
      <c r="D53" s="17">
        <v>9787192.4900000002</v>
      </c>
      <c r="E53" s="36" t="s">
        <v>224</v>
      </c>
      <c r="F53" s="7">
        <v>4337</v>
      </c>
      <c r="G53" s="8">
        <v>3469600</v>
      </c>
      <c r="H53" s="13">
        <v>1970</v>
      </c>
      <c r="I53" s="14">
        <v>891690</v>
      </c>
      <c r="J53" s="11">
        <v>353</v>
      </c>
      <c r="K53" s="12">
        <v>2992437.75</v>
      </c>
      <c r="L53" s="9">
        <v>436</v>
      </c>
      <c r="M53" s="10">
        <v>2433464.7400000002</v>
      </c>
    </row>
    <row r="54" spans="1:13" x14ac:dyDescent="0.25">
      <c r="A54" s="15" t="s">
        <v>100</v>
      </c>
      <c r="B54" s="16" t="s">
        <v>101</v>
      </c>
      <c r="C54" s="17">
        <v>7867</v>
      </c>
      <c r="D54" s="17">
        <v>22815471.550000001</v>
      </c>
      <c r="E54" s="36" t="s">
        <v>224</v>
      </c>
      <c r="F54" s="7">
        <v>7352</v>
      </c>
      <c r="G54" s="8">
        <v>5881600</v>
      </c>
      <c r="H54" s="13">
        <v>3523</v>
      </c>
      <c r="I54" s="14">
        <v>1601418</v>
      </c>
      <c r="J54" s="11">
        <v>844</v>
      </c>
      <c r="K54" s="12">
        <v>6389798.4900000002</v>
      </c>
      <c r="L54" s="9">
        <v>1540</v>
      </c>
      <c r="M54" s="10">
        <v>8942655.0600000005</v>
      </c>
    </row>
    <row r="55" spans="1:13" x14ac:dyDescent="0.25">
      <c r="A55" s="15" t="s">
        <v>102</v>
      </c>
      <c r="B55" s="16" t="s">
        <v>103</v>
      </c>
      <c r="C55" s="17">
        <v>4333</v>
      </c>
      <c r="D55" s="17">
        <v>10353198.6</v>
      </c>
      <c r="E55" s="36" t="s">
        <v>224</v>
      </c>
      <c r="F55" s="7">
        <v>4064</v>
      </c>
      <c r="G55" s="8">
        <v>3251200</v>
      </c>
      <c r="H55" s="13">
        <v>1851</v>
      </c>
      <c r="I55" s="14">
        <v>808956</v>
      </c>
      <c r="J55" s="11">
        <v>393</v>
      </c>
      <c r="K55" s="12">
        <v>2755984.11</v>
      </c>
      <c r="L55" s="9">
        <v>609</v>
      </c>
      <c r="M55" s="10">
        <v>3537058.49</v>
      </c>
    </row>
    <row r="56" spans="1:13" x14ac:dyDescent="0.25">
      <c r="A56" s="15" t="s">
        <v>104</v>
      </c>
      <c r="B56" s="16" t="s">
        <v>105</v>
      </c>
      <c r="C56" s="17">
        <v>11145</v>
      </c>
      <c r="D56" s="17">
        <v>28877322.82</v>
      </c>
      <c r="E56" s="36" t="s">
        <v>224</v>
      </c>
      <c r="F56" s="7">
        <v>10495</v>
      </c>
      <c r="G56" s="8">
        <v>8396000</v>
      </c>
      <c r="H56" s="13">
        <v>3963</v>
      </c>
      <c r="I56" s="14">
        <v>1713528</v>
      </c>
      <c r="J56" s="11">
        <v>957</v>
      </c>
      <c r="K56" s="12">
        <v>9705216.9399999995</v>
      </c>
      <c r="L56" s="9">
        <v>1424</v>
      </c>
      <c r="M56" s="10">
        <v>9062577.8800000008</v>
      </c>
    </row>
    <row r="57" spans="1:13" x14ac:dyDescent="0.25">
      <c r="A57" s="15" t="s">
        <v>106</v>
      </c>
      <c r="B57" s="16" t="s">
        <v>107</v>
      </c>
      <c r="C57" s="17">
        <v>6458</v>
      </c>
      <c r="D57" s="17">
        <v>17736582.350000001</v>
      </c>
      <c r="E57" s="36" t="s">
        <v>224</v>
      </c>
      <c r="F57" s="7">
        <v>6024</v>
      </c>
      <c r="G57" s="8">
        <v>4819200</v>
      </c>
      <c r="H57" s="13">
        <v>2816</v>
      </c>
      <c r="I57" s="14">
        <v>1272786</v>
      </c>
      <c r="J57" s="11">
        <v>596</v>
      </c>
      <c r="K57" s="12">
        <v>5219683.05</v>
      </c>
      <c r="L57" s="9">
        <v>1002</v>
      </c>
      <c r="M57" s="10">
        <v>6424913.2999999998</v>
      </c>
    </row>
    <row r="58" spans="1:13" x14ac:dyDescent="0.25">
      <c r="A58" s="15" t="s">
        <v>108</v>
      </c>
      <c r="B58" s="16" t="s">
        <v>109</v>
      </c>
      <c r="C58" s="17">
        <v>4093</v>
      </c>
      <c r="D58" s="17">
        <v>10761779.75</v>
      </c>
      <c r="E58" s="36" t="s">
        <v>224</v>
      </c>
      <c r="F58" s="7">
        <v>3882</v>
      </c>
      <c r="G58" s="8">
        <v>3105600</v>
      </c>
      <c r="H58" s="13">
        <v>2152</v>
      </c>
      <c r="I58" s="14">
        <v>1026552</v>
      </c>
      <c r="J58" s="11">
        <v>227</v>
      </c>
      <c r="K58" s="12">
        <v>2064282.33</v>
      </c>
      <c r="L58" s="9">
        <v>563</v>
      </c>
      <c r="M58" s="10">
        <v>4565345.42</v>
      </c>
    </row>
    <row r="59" spans="1:13" x14ac:dyDescent="0.25">
      <c r="A59" s="15" t="s">
        <v>110</v>
      </c>
      <c r="B59" s="16" t="s">
        <v>111</v>
      </c>
      <c r="C59" s="17">
        <v>5752</v>
      </c>
      <c r="D59" s="17">
        <v>13389356.84</v>
      </c>
      <c r="E59" s="36" t="s">
        <v>224</v>
      </c>
      <c r="F59" s="7">
        <v>5404</v>
      </c>
      <c r="G59" s="8">
        <v>4323200</v>
      </c>
      <c r="H59" s="13">
        <v>2356</v>
      </c>
      <c r="I59" s="14">
        <v>1048440</v>
      </c>
      <c r="J59" s="11">
        <v>465</v>
      </c>
      <c r="K59" s="12">
        <v>3117270.56</v>
      </c>
      <c r="L59" s="9">
        <v>839</v>
      </c>
      <c r="M59" s="10">
        <v>4900446.28</v>
      </c>
    </row>
    <row r="60" spans="1:13" x14ac:dyDescent="0.25">
      <c r="A60" s="15" t="s">
        <v>112</v>
      </c>
      <c r="B60" s="16" t="s">
        <v>113</v>
      </c>
      <c r="C60" s="17">
        <v>5779</v>
      </c>
      <c r="D60" s="17">
        <v>15734794.630000001</v>
      </c>
      <c r="E60" s="36" t="s">
        <v>224</v>
      </c>
      <c r="F60" s="7">
        <v>5493</v>
      </c>
      <c r="G60" s="8">
        <v>4394400</v>
      </c>
      <c r="H60" s="13">
        <v>2284</v>
      </c>
      <c r="I60" s="14">
        <v>948450</v>
      </c>
      <c r="J60" s="11">
        <v>470</v>
      </c>
      <c r="K60" s="12">
        <v>5492044.54</v>
      </c>
      <c r="L60" s="9">
        <v>724</v>
      </c>
      <c r="M60" s="10">
        <v>4899900.09</v>
      </c>
    </row>
    <row r="61" spans="1:13" x14ac:dyDescent="0.25">
      <c r="A61" s="15" t="s">
        <v>114</v>
      </c>
      <c r="B61" s="16" t="s">
        <v>115</v>
      </c>
      <c r="C61" s="17">
        <v>6108</v>
      </c>
      <c r="D61" s="17">
        <v>25099271.449999999</v>
      </c>
      <c r="E61" s="36" t="s">
        <v>224</v>
      </c>
      <c r="F61" s="7">
        <v>5740</v>
      </c>
      <c r="G61" s="8">
        <v>4592000</v>
      </c>
      <c r="H61" s="13">
        <v>1671</v>
      </c>
      <c r="I61" s="14">
        <v>709560</v>
      </c>
      <c r="J61" s="11">
        <v>765</v>
      </c>
      <c r="K61" s="12">
        <v>9585177.0099999998</v>
      </c>
      <c r="L61" s="9">
        <v>956</v>
      </c>
      <c r="M61" s="10">
        <v>10212534.439999999</v>
      </c>
    </row>
    <row r="62" spans="1:13" x14ac:dyDescent="0.25">
      <c r="A62" s="15" t="s">
        <v>116</v>
      </c>
      <c r="B62" s="16" t="s">
        <v>117</v>
      </c>
      <c r="C62" s="17">
        <v>4641</v>
      </c>
      <c r="D62" s="17">
        <v>17151665.48</v>
      </c>
      <c r="E62" s="36" t="s">
        <v>224</v>
      </c>
      <c r="F62" s="7">
        <v>4293</v>
      </c>
      <c r="G62" s="8">
        <v>3434400</v>
      </c>
      <c r="H62" s="13">
        <v>2257</v>
      </c>
      <c r="I62" s="14">
        <v>913674</v>
      </c>
      <c r="J62" s="11">
        <v>656</v>
      </c>
      <c r="K62" s="12">
        <v>6023453.79</v>
      </c>
      <c r="L62" s="9">
        <v>851</v>
      </c>
      <c r="M62" s="10">
        <v>6780137.6900000004</v>
      </c>
    </row>
    <row r="63" spans="1:13" x14ac:dyDescent="0.25">
      <c r="A63" s="15" t="s">
        <v>118</v>
      </c>
      <c r="B63" s="16" t="s">
        <v>119</v>
      </c>
      <c r="C63" s="17">
        <v>6073</v>
      </c>
      <c r="D63" s="17">
        <v>13572932.26</v>
      </c>
      <c r="E63" s="36" t="s">
        <v>224</v>
      </c>
      <c r="F63" s="7">
        <v>5849</v>
      </c>
      <c r="G63" s="8">
        <v>4679200</v>
      </c>
      <c r="H63" s="13">
        <v>1743</v>
      </c>
      <c r="I63" s="14">
        <v>699102</v>
      </c>
      <c r="J63" s="11">
        <v>404</v>
      </c>
      <c r="K63" s="12">
        <v>3268137.91</v>
      </c>
      <c r="L63" s="9">
        <v>599</v>
      </c>
      <c r="M63" s="10">
        <v>4926492.3499999996</v>
      </c>
    </row>
    <row r="64" spans="1:13" x14ac:dyDescent="0.25">
      <c r="A64" s="15" t="s">
        <v>120</v>
      </c>
      <c r="B64" s="16" t="s">
        <v>121</v>
      </c>
      <c r="C64" s="17">
        <v>4438</v>
      </c>
      <c r="D64" s="17">
        <v>9565666.9700000007</v>
      </c>
      <c r="E64" s="36" t="s">
        <v>224</v>
      </c>
      <c r="F64" s="7">
        <v>4251</v>
      </c>
      <c r="G64" s="8">
        <v>3400800</v>
      </c>
      <c r="H64" s="13">
        <v>1434</v>
      </c>
      <c r="I64" s="14">
        <v>566622</v>
      </c>
      <c r="J64" s="11">
        <v>330</v>
      </c>
      <c r="K64" s="12">
        <v>2454088.65</v>
      </c>
      <c r="L64" s="9">
        <v>480</v>
      </c>
      <c r="M64" s="10">
        <v>3144156.32</v>
      </c>
    </row>
    <row r="65" spans="1:13" x14ac:dyDescent="0.25">
      <c r="A65" s="15" t="s">
        <v>122</v>
      </c>
      <c r="B65" s="16" t="s">
        <v>123</v>
      </c>
      <c r="C65" s="17">
        <v>5407</v>
      </c>
      <c r="D65" s="17">
        <v>17262492.129999999</v>
      </c>
      <c r="E65" s="36" t="s">
        <v>224</v>
      </c>
      <c r="F65" s="7">
        <v>5114</v>
      </c>
      <c r="G65" s="8">
        <v>4091200</v>
      </c>
      <c r="H65" s="13">
        <v>1465</v>
      </c>
      <c r="I65" s="14">
        <v>615936</v>
      </c>
      <c r="J65" s="11">
        <v>592</v>
      </c>
      <c r="K65" s="12">
        <v>6763463.9100000001</v>
      </c>
      <c r="L65" s="9">
        <v>678</v>
      </c>
      <c r="M65" s="10">
        <v>5791892.2199999997</v>
      </c>
    </row>
    <row r="66" spans="1:13" x14ac:dyDescent="0.25">
      <c r="A66" s="15" t="s">
        <v>124</v>
      </c>
      <c r="B66" s="16" t="s">
        <v>125</v>
      </c>
      <c r="C66" s="17">
        <v>2971</v>
      </c>
      <c r="D66" s="17">
        <v>6303026.3799999999</v>
      </c>
      <c r="E66" s="36" t="s">
        <v>224</v>
      </c>
      <c r="F66" s="7">
        <v>2863</v>
      </c>
      <c r="G66" s="8">
        <v>2290400</v>
      </c>
      <c r="H66" s="13">
        <v>1301</v>
      </c>
      <c r="I66" s="14">
        <v>585924</v>
      </c>
      <c r="J66" s="11">
        <v>150</v>
      </c>
      <c r="K66" s="12">
        <v>1670342</v>
      </c>
      <c r="L66" s="9">
        <v>231</v>
      </c>
      <c r="M66" s="10">
        <v>1756360.38</v>
      </c>
    </row>
    <row r="67" spans="1:13" x14ac:dyDescent="0.25">
      <c r="A67" s="15" t="s">
        <v>126</v>
      </c>
      <c r="B67" s="16" t="s">
        <v>127</v>
      </c>
      <c r="C67" s="17">
        <v>659</v>
      </c>
      <c r="D67" s="17">
        <v>31499519.16</v>
      </c>
      <c r="E67" s="36" t="s">
        <v>224</v>
      </c>
      <c r="F67" s="7">
        <v>28</v>
      </c>
      <c r="G67" s="8">
        <v>22400</v>
      </c>
      <c r="H67" s="13">
        <v>4</v>
      </c>
      <c r="I67" s="14">
        <v>1902</v>
      </c>
      <c r="J67" s="11">
        <v>469</v>
      </c>
      <c r="K67" s="12">
        <v>21142714.379999999</v>
      </c>
      <c r="L67" s="9">
        <v>354</v>
      </c>
      <c r="M67" s="10">
        <v>10332502.779999999</v>
      </c>
    </row>
    <row r="68" spans="1:13" x14ac:dyDescent="0.25">
      <c r="A68" s="15" t="s">
        <v>128</v>
      </c>
      <c r="B68" s="16" t="s">
        <v>129</v>
      </c>
      <c r="C68" s="17">
        <v>2446</v>
      </c>
      <c r="D68" s="17">
        <v>6058239.0499999998</v>
      </c>
      <c r="E68" s="36" t="s">
        <v>224</v>
      </c>
      <c r="F68" s="7">
        <v>2334</v>
      </c>
      <c r="G68" s="8">
        <v>1867200</v>
      </c>
      <c r="H68" s="13">
        <v>926</v>
      </c>
      <c r="I68" s="14">
        <v>362040</v>
      </c>
      <c r="J68" s="11">
        <v>219</v>
      </c>
      <c r="K68" s="12">
        <v>2028728.66</v>
      </c>
      <c r="L68" s="9">
        <v>321</v>
      </c>
      <c r="M68" s="10">
        <v>1800270.39</v>
      </c>
    </row>
    <row r="69" spans="1:13" x14ac:dyDescent="0.25">
      <c r="A69" s="15" t="s">
        <v>130</v>
      </c>
      <c r="B69" s="16" t="s">
        <v>131</v>
      </c>
      <c r="C69" s="17">
        <v>5070</v>
      </c>
      <c r="D69" s="17">
        <v>13261180.09</v>
      </c>
      <c r="E69" s="36" t="s">
        <v>224</v>
      </c>
      <c r="F69" s="7">
        <v>4821</v>
      </c>
      <c r="G69" s="8">
        <v>3856800</v>
      </c>
      <c r="H69" s="13">
        <v>1726</v>
      </c>
      <c r="I69" s="14">
        <v>719742</v>
      </c>
      <c r="J69" s="11">
        <v>442</v>
      </c>
      <c r="K69" s="12">
        <v>3711894.21</v>
      </c>
      <c r="L69" s="9">
        <v>616</v>
      </c>
      <c r="M69" s="10">
        <v>4972743.88</v>
      </c>
    </row>
    <row r="70" spans="1:13" x14ac:dyDescent="0.25">
      <c r="A70" s="15" t="s">
        <v>132</v>
      </c>
      <c r="B70" s="16" t="s">
        <v>133</v>
      </c>
      <c r="C70" s="17">
        <v>5729</v>
      </c>
      <c r="D70" s="17">
        <v>12337648.25</v>
      </c>
      <c r="E70" s="36" t="s">
        <v>224</v>
      </c>
      <c r="F70" s="7">
        <v>5527</v>
      </c>
      <c r="G70" s="8">
        <v>4421600</v>
      </c>
      <c r="H70" s="13">
        <v>1781</v>
      </c>
      <c r="I70" s="14">
        <v>692952</v>
      </c>
      <c r="J70" s="11">
        <v>428</v>
      </c>
      <c r="K70" s="12">
        <v>3561508.52</v>
      </c>
      <c r="L70" s="9">
        <v>668</v>
      </c>
      <c r="M70" s="10">
        <v>3661587.73</v>
      </c>
    </row>
    <row r="71" spans="1:13" x14ac:dyDescent="0.25">
      <c r="A71" s="15" t="s">
        <v>134</v>
      </c>
      <c r="B71" s="16" t="s">
        <v>135</v>
      </c>
      <c r="C71" s="17">
        <v>5311</v>
      </c>
      <c r="D71" s="17">
        <v>13209354.060000001</v>
      </c>
      <c r="E71" s="36" t="s">
        <v>224</v>
      </c>
      <c r="F71" s="7">
        <v>5142</v>
      </c>
      <c r="G71" s="8">
        <v>4113600</v>
      </c>
      <c r="H71" s="13">
        <v>1235</v>
      </c>
      <c r="I71" s="14">
        <v>501306</v>
      </c>
      <c r="J71" s="11">
        <v>370</v>
      </c>
      <c r="K71" s="12">
        <v>4145020.18</v>
      </c>
      <c r="L71" s="9">
        <v>495</v>
      </c>
      <c r="M71" s="10">
        <v>4449427.88</v>
      </c>
    </row>
    <row r="72" spans="1:13" x14ac:dyDescent="0.25">
      <c r="A72" s="15" t="s">
        <v>136</v>
      </c>
      <c r="B72" s="16" t="s">
        <v>137</v>
      </c>
      <c r="C72" s="17">
        <v>2417</v>
      </c>
      <c r="D72" s="17">
        <v>8533624.0600000005</v>
      </c>
      <c r="E72" s="36" t="s">
        <v>224</v>
      </c>
      <c r="F72" s="7">
        <v>2303</v>
      </c>
      <c r="G72" s="8">
        <v>1842400</v>
      </c>
      <c r="H72" s="13">
        <v>916</v>
      </c>
      <c r="I72" s="14">
        <v>393204</v>
      </c>
      <c r="J72" s="11">
        <v>189</v>
      </c>
      <c r="K72" s="12">
        <v>3204260.45</v>
      </c>
      <c r="L72" s="9">
        <v>335</v>
      </c>
      <c r="M72" s="10">
        <v>3093759.61</v>
      </c>
    </row>
    <row r="73" spans="1:13" x14ac:dyDescent="0.25">
      <c r="A73" s="15" t="s">
        <v>138</v>
      </c>
      <c r="B73" s="16" t="s">
        <v>139</v>
      </c>
      <c r="C73" s="17">
        <v>2689</v>
      </c>
      <c r="D73" s="17">
        <v>6961150.0300000003</v>
      </c>
      <c r="E73" s="36" t="s">
        <v>224</v>
      </c>
      <c r="F73" s="7">
        <v>2552</v>
      </c>
      <c r="G73" s="8">
        <v>2041600</v>
      </c>
      <c r="H73" s="13">
        <v>1121</v>
      </c>
      <c r="I73" s="14">
        <v>480444</v>
      </c>
      <c r="J73" s="11">
        <v>222</v>
      </c>
      <c r="K73" s="12">
        <v>2430605.98</v>
      </c>
      <c r="L73" s="9">
        <v>365</v>
      </c>
      <c r="M73" s="10">
        <v>2008500.05</v>
      </c>
    </row>
    <row r="74" spans="1:13" x14ac:dyDescent="0.25">
      <c r="A74" s="15" t="s">
        <v>140</v>
      </c>
      <c r="B74" s="16" t="s">
        <v>141</v>
      </c>
      <c r="C74" s="17">
        <v>1216</v>
      </c>
      <c r="D74" s="17">
        <v>2084272.83</v>
      </c>
      <c r="E74" s="36" t="s">
        <v>224</v>
      </c>
      <c r="F74" s="7">
        <v>1165</v>
      </c>
      <c r="G74" s="8">
        <v>932000</v>
      </c>
      <c r="H74" s="13">
        <v>608</v>
      </c>
      <c r="I74" s="14">
        <v>267810</v>
      </c>
      <c r="J74" s="11">
        <v>49</v>
      </c>
      <c r="K74" s="12">
        <v>439664.8</v>
      </c>
      <c r="L74" s="9">
        <v>74</v>
      </c>
      <c r="M74" s="10">
        <v>444798.03</v>
      </c>
    </row>
    <row r="75" spans="1:13" x14ac:dyDescent="0.25">
      <c r="A75" s="15" t="s">
        <v>142</v>
      </c>
      <c r="B75" s="16" t="s">
        <v>143</v>
      </c>
      <c r="C75" s="17">
        <v>1805</v>
      </c>
      <c r="D75" s="17">
        <v>5560706.2400000002</v>
      </c>
      <c r="E75" s="36" t="s">
        <v>224</v>
      </c>
      <c r="F75" s="7">
        <v>1690</v>
      </c>
      <c r="G75" s="8">
        <v>1352000</v>
      </c>
      <c r="H75" s="13">
        <v>802</v>
      </c>
      <c r="I75" s="14">
        <v>335370</v>
      </c>
      <c r="J75" s="11">
        <v>205</v>
      </c>
      <c r="K75" s="12">
        <v>1735483.04</v>
      </c>
      <c r="L75" s="9">
        <v>374</v>
      </c>
      <c r="M75" s="10">
        <v>2137853.2000000002</v>
      </c>
    </row>
    <row r="76" spans="1:13" x14ac:dyDescent="0.25">
      <c r="A76" s="15" t="s">
        <v>144</v>
      </c>
      <c r="B76" s="16" t="s">
        <v>145</v>
      </c>
      <c r="C76" s="17">
        <v>4249</v>
      </c>
      <c r="D76" s="17">
        <v>12088998.24</v>
      </c>
      <c r="E76" s="36" t="s">
        <v>224</v>
      </c>
      <c r="F76" s="7">
        <v>4011</v>
      </c>
      <c r="G76" s="8">
        <v>3208800</v>
      </c>
      <c r="H76" s="13">
        <v>1673</v>
      </c>
      <c r="I76" s="14">
        <v>727710</v>
      </c>
      <c r="J76" s="11">
        <v>377</v>
      </c>
      <c r="K76" s="12">
        <v>3929903.96</v>
      </c>
      <c r="L76" s="9">
        <v>625</v>
      </c>
      <c r="M76" s="10">
        <v>4222584.28</v>
      </c>
    </row>
    <row r="77" spans="1:13" x14ac:dyDescent="0.25">
      <c r="A77" s="15" t="s">
        <v>146</v>
      </c>
      <c r="B77" s="16" t="s">
        <v>147</v>
      </c>
      <c r="C77" s="17">
        <v>2533</v>
      </c>
      <c r="D77" s="17">
        <v>5382585.0599999996</v>
      </c>
      <c r="E77" s="36" t="s">
        <v>224</v>
      </c>
      <c r="F77" s="7">
        <v>2423</v>
      </c>
      <c r="G77" s="8">
        <v>1938400</v>
      </c>
      <c r="H77" s="13">
        <v>945</v>
      </c>
      <c r="I77" s="14">
        <v>401202</v>
      </c>
      <c r="J77" s="11">
        <v>156</v>
      </c>
      <c r="K77" s="12">
        <v>1488519.86</v>
      </c>
      <c r="L77" s="9">
        <v>232</v>
      </c>
      <c r="M77" s="10">
        <v>1554463.2</v>
      </c>
    </row>
    <row r="78" spans="1:13" x14ac:dyDescent="0.25">
      <c r="A78" s="15" t="s">
        <v>148</v>
      </c>
      <c r="B78" s="16" t="s">
        <v>149</v>
      </c>
      <c r="C78" s="17">
        <v>3486</v>
      </c>
      <c r="D78" s="17">
        <v>6943582.25</v>
      </c>
      <c r="E78" s="36" t="s">
        <v>224</v>
      </c>
      <c r="F78" s="7">
        <v>3324</v>
      </c>
      <c r="G78" s="8">
        <v>2659200</v>
      </c>
      <c r="H78" s="13">
        <v>1521</v>
      </c>
      <c r="I78" s="14">
        <v>654732</v>
      </c>
      <c r="J78" s="11">
        <v>197</v>
      </c>
      <c r="K78" s="12">
        <v>1761707.49</v>
      </c>
      <c r="L78" s="9">
        <v>270</v>
      </c>
      <c r="M78" s="10">
        <v>1867942.76</v>
      </c>
    </row>
    <row r="79" spans="1:13" x14ac:dyDescent="0.25">
      <c r="A79" s="15" t="s">
        <v>150</v>
      </c>
      <c r="B79" s="16" t="s">
        <v>151</v>
      </c>
      <c r="C79" s="17">
        <v>6740</v>
      </c>
      <c r="D79" s="17">
        <v>16012984.810000001</v>
      </c>
      <c r="E79" s="36" t="s">
        <v>224</v>
      </c>
      <c r="F79" s="7">
        <v>6471</v>
      </c>
      <c r="G79" s="8">
        <v>5176800</v>
      </c>
      <c r="H79" s="13">
        <v>3310</v>
      </c>
      <c r="I79" s="14">
        <v>1515756</v>
      </c>
      <c r="J79" s="11">
        <v>415</v>
      </c>
      <c r="K79" s="12">
        <v>3991341.27</v>
      </c>
      <c r="L79" s="9">
        <v>843</v>
      </c>
      <c r="M79" s="10">
        <v>5329087.54</v>
      </c>
    </row>
    <row r="80" spans="1:13" x14ac:dyDescent="0.25">
      <c r="A80" s="15" t="s">
        <v>152</v>
      </c>
      <c r="B80" s="16" t="s">
        <v>153</v>
      </c>
      <c r="C80" s="17">
        <v>1978</v>
      </c>
      <c r="D80" s="17">
        <v>4308257.67</v>
      </c>
      <c r="E80" s="36" t="s">
        <v>224</v>
      </c>
      <c r="F80" s="7">
        <v>1870</v>
      </c>
      <c r="G80" s="8">
        <v>1496000</v>
      </c>
      <c r="H80" s="13">
        <v>913</v>
      </c>
      <c r="I80" s="14">
        <v>405408</v>
      </c>
      <c r="J80" s="11">
        <v>133</v>
      </c>
      <c r="K80" s="12">
        <v>1061006.71</v>
      </c>
      <c r="L80" s="9">
        <v>287</v>
      </c>
      <c r="M80" s="10">
        <v>1345842.96</v>
      </c>
    </row>
    <row r="81" spans="1:13" x14ac:dyDescent="0.25">
      <c r="A81" s="15" t="s">
        <v>154</v>
      </c>
      <c r="B81" s="16" t="s">
        <v>155</v>
      </c>
      <c r="C81" s="17">
        <v>4023</v>
      </c>
      <c r="D81" s="17">
        <v>8870280.4600000009</v>
      </c>
      <c r="E81" s="36" t="s">
        <v>224</v>
      </c>
      <c r="F81" s="7">
        <v>3871</v>
      </c>
      <c r="G81" s="8">
        <v>3096800</v>
      </c>
      <c r="H81" s="13">
        <v>2379</v>
      </c>
      <c r="I81" s="14">
        <v>1177488</v>
      </c>
      <c r="J81" s="11">
        <v>190</v>
      </c>
      <c r="K81" s="12">
        <v>1712581.71</v>
      </c>
      <c r="L81" s="9">
        <v>435</v>
      </c>
      <c r="M81" s="10">
        <v>2883410.75</v>
      </c>
    </row>
    <row r="82" spans="1:13" x14ac:dyDescent="0.25">
      <c r="A82" s="15" t="s">
        <v>156</v>
      </c>
      <c r="B82" s="16" t="s">
        <v>157</v>
      </c>
      <c r="C82" s="17">
        <v>4220</v>
      </c>
      <c r="D82" s="17">
        <v>10609684.539999999</v>
      </c>
      <c r="E82" s="36" t="s">
        <v>224</v>
      </c>
      <c r="F82" s="7">
        <v>4040</v>
      </c>
      <c r="G82" s="8">
        <v>3232000</v>
      </c>
      <c r="H82" s="13">
        <v>2246</v>
      </c>
      <c r="I82" s="14">
        <v>1054752</v>
      </c>
      <c r="J82" s="11">
        <v>229</v>
      </c>
      <c r="K82" s="12">
        <v>3147216.9</v>
      </c>
      <c r="L82" s="9">
        <v>418</v>
      </c>
      <c r="M82" s="10">
        <v>3175715.64</v>
      </c>
    </row>
    <row r="83" spans="1:13" x14ac:dyDescent="0.25">
      <c r="A83" s="15" t="s">
        <v>158</v>
      </c>
      <c r="B83" s="16" t="s">
        <v>159</v>
      </c>
      <c r="C83" s="17">
        <v>3976</v>
      </c>
      <c r="D83" s="17">
        <v>11150127.68</v>
      </c>
      <c r="E83" s="36" t="s">
        <v>224</v>
      </c>
      <c r="F83" s="7">
        <v>3781</v>
      </c>
      <c r="G83" s="8">
        <v>3024800</v>
      </c>
      <c r="H83" s="13">
        <v>1629</v>
      </c>
      <c r="I83" s="14">
        <v>695322</v>
      </c>
      <c r="J83" s="11">
        <v>290</v>
      </c>
      <c r="K83" s="12">
        <v>4311289.46</v>
      </c>
      <c r="L83" s="9">
        <v>456</v>
      </c>
      <c r="M83" s="10">
        <v>3118716.22</v>
      </c>
    </row>
    <row r="84" spans="1:13" x14ac:dyDescent="0.25">
      <c r="A84" s="15" t="s">
        <v>160</v>
      </c>
      <c r="B84" s="16" t="s">
        <v>161</v>
      </c>
      <c r="C84" s="17">
        <v>3359</v>
      </c>
      <c r="D84" s="17">
        <v>10032522.960000001</v>
      </c>
      <c r="E84" s="36" t="s">
        <v>224</v>
      </c>
      <c r="F84" s="7">
        <v>3137</v>
      </c>
      <c r="G84" s="8">
        <v>2509600</v>
      </c>
      <c r="H84" s="13">
        <v>1409</v>
      </c>
      <c r="I84" s="14">
        <v>610836</v>
      </c>
      <c r="J84" s="11">
        <v>362</v>
      </c>
      <c r="K84" s="12">
        <v>3451016.21</v>
      </c>
      <c r="L84" s="9">
        <v>531</v>
      </c>
      <c r="M84" s="10">
        <v>3461070.75</v>
      </c>
    </row>
    <row r="85" spans="1:13" x14ac:dyDescent="0.25">
      <c r="A85" s="15" t="s">
        <v>162</v>
      </c>
      <c r="B85" s="16" t="s">
        <v>163</v>
      </c>
      <c r="C85" s="17">
        <v>1728</v>
      </c>
      <c r="D85" s="17">
        <v>3415191.36</v>
      </c>
      <c r="E85" s="36" t="s">
        <v>224</v>
      </c>
      <c r="F85" s="7">
        <v>1633</v>
      </c>
      <c r="G85" s="8">
        <v>1306400</v>
      </c>
      <c r="H85" s="13">
        <v>769</v>
      </c>
      <c r="I85" s="14">
        <v>339978</v>
      </c>
      <c r="J85" s="11">
        <v>99</v>
      </c>
      <c r="K85" s="12">
        <v>748628.25</v>
      </c>
      <c r="L85" s="9">
        <v>165</v>
      </c>
      <c r="M85" s="10">
        <v>1020185.11</v>
      </c>
    </row>
    <row r="86" spans="1:13" x14ac:dyDescent="0.25">
      <c r="A86" s="15" t="s">
        <v>164</v>
      </c>
      <c r="B86" s="16" t="s">
        <v>165</v>
      </c>
      <c r="C86" s="17">
        <v>7685</v>
      </c>
      <c r="D86" s="17">
        <v>19607015.059999999</v>
      </c>
      <c r="E86" s="36" t="s">
        <v>224</v>
      </c>
      <c r="F86" s="7">
        <v>7320</v>
      </c>
      <c r="G86" s="8">
        <v>5856000</v>
      </c>
      <c r="H86" s="13">
        <v>3640</v>
      </c>
      <c r="I86" s="14">
        <v>1692444</v>
      </c>
      <c r="J86" s="11">
        <v>581</v>
      </c>
      <c r="K86" s="12">
        <v>5874712.9699999997</v>
      </c>
      <c r="L86" s="9">
        <v>852</v>
      </c>
      <c r="M86" s="10">
        <v>6183858.0899999999</v>
      </c>
    </row>
    <row r="87" spans="1:13" x14ac:dyDescent="0.25">
      <c r="A87" s="15" t="s">
        <v>166</v>
      </c>
      <c r="B87" s="16" t="s">
        <v>167</v>
      </c>
      <c r="C87" s="17">
        <v>3506</v>
      </c>
      <c r="D87" s="17">
        <v>8483053.8499999996</v>
      </c>
      <c r="E87" s="36" t="s">
        <v>224</v>
      </c>
      <c r="F87" s="7">
        <v>3318</v>
      </c>
      <c r="G87" s="8">
        <v>2654400</v>
      </c>
      <c r="H87" s="13">
        <v>1559</v>
      </c>
      <c r="I87" s="14">
        <v>640158</v>
      </c>
      <c r="J87" s="11">
        <v>266</v>
      </c>
      <c r="K87" s="12">
        <v>2327745.96</v>
      </c>
      <c r="L87" s="9">
        <v>394</v>
      </c>
      <c r="M87" s="10">
        <v>2860749.89</v>
      </c>
    </row>
    <row r="88" spans="1:13" x14ac:dyDescent="0.25">
      <c r="A88" s="15" t="s">
        <v>168</v>
      </c>
      <c r="B88" s="16" t="s">
        <v>169</v>
      </c>
      <c r="C88" s="17">
        <v>3471</v>
      </c>
      <c r="D88" s="17">
        <v>10167688.01</v>
      </c>
      <c r="E88" s="36" t="s">
        <v>224</v>
      </c>
      <c r="F88" s="7">
        <v>3246</v>
      </c>
      <c r="G88" s="8">
        <v>2596800</v>
      </c>
      <c r="H88" s="13">
        <v>1493</v>
      </c>
      <c r="I88" s="14">
        <v>624570</v>
      </c>
      <c r="J88" s="11">
        <v>364</v>
      </c>
      <c r="K88" s="12">
        <v>4048328.7</v>
      </c>
      <c r="L88" s="9">
        <v>512</v>
      </c>
      <c r="M88" s="10">
        <v>2897989.31</v>
      </c>
    </row>
    <row r="89" spans="1:13" x14ac:dyDescent="0.25">
      <c r="A89" s="15" t="s">
        <v>170</v>
      </c>
      <c r="B89" s="16" t="s">
        <v>171</v>
      </c>
      <c r="C89" s="17">
        <v>6639</v>
      </c>
      <c r="D89" s="17">
        <v>12356823.49</v>
      </c>
      <c r="E89" s="36" t="s">
        <v>224</v>
      </c>
      <c r="F89" s="7">
        <v>6385</v>
      </c>
      <c r="G89" s="8">
        <v>5108000</v>
      </c>
      <c r="H89" s="13">
        <v>2670</v>
      </c>
      <c r="I89" s="14">
        <v>1161594</v>
      </c>
      <c r="J89" s="11">
        <v>335</v>
      </c>
      <c r="K89" s="12">
        <v>2831185.96</v>
      </c>
      <c r="L89" s="9">
        <v>539</v>
      </c>
      <c r="M89" s="10">
        <v>3256043.53</v>
      </c>
    </row>
    <row r="90" spans="1:13" x14ac:dyDescent="0.25">
      <c r="A90" s="15" t="s">
        <v>172</v>
      </c>
      <c r="B90" s="16" t="s">
        <v>173</v>
      </c>
      <c r="C90" s="17">
        <v>2645</v>
      </c>
      <c r="D90" s="17">
        <v>5372501.4500000002</v>
      </c>
      <c r="E90" s="36" t="s">
        <v>224</v>
      </c>
      <c r="F90" s="7">
        <v>2525</v>
      </c>
      <c r="G90" s="8">
        <v>2020000</v>
      </c>
      <c r="H90" s="13">
        <v>1149</v>
      </c>
      <c r="I90" s="14">
        <v>513414</v>
      </c>
      <c r="J90" s="11">
        <v>159</v>
      </c>
      <c r="K90" s="12">
        <v>1139156.4099999999</v>
      </c>
      <c r="L90" s="9">
        <v>232</v>
      </c>
      <c r="M90" s="10">
        <v>1699931.04</v>
      </c>
    </row>
    <row r="91" spans="1:13" x14ac:dyDescent="0.25">
      <c r="A91" s="15" t="s">
        <v>174</v>
      </c>
      <c r="B91" s="16" t="s">
        <v>175</v>
      </c>
      <c r="C91" s="17">
        <v>2521</v>
      </c>
      <c r="D91" s="17">
        <v>4915959.0599999996</v>
      </c>
      <c r="E91" s="36" t="s">
        <v>224</v>
      </c>
      <c r="F91" s="7">
        <v>2409</v>
      </c>
      <c r="G91" s="8">
        <v>1927200</v>
      </c>
      <c r="H91" s="13">
        <v>1267</v>
      </c>
      <c r="I91" s="14">
        <v>593742</v>
      </c>
      <c r="J91" s="11">
        <v>131</v>
      </c>
      <c r="K91" s="12">
        <v>1004764.54</v>
      </c>
      <c r="L91" s="9">
        <v>218</v>
      </c>
      <c r="M91" s="10">
        <v>1390252.52</v>
      </c>
    </row>
    <row r="92" spans="1:13" x14ac:dyDescent="0.25">
      <c r="A92" s="15" t="s">
        <v>176</v>
      </c>
      <c r="B92" s="16" t="s">
        <v>177</v>
      </c>
      <c r="C92" s="17">
        <v>7626</v>
      </c>
      <c r="D92" s="17">
        <v>20300166.91</v>
      </c>
      <c r="E92" s="36" t="s">
        <v>224</v>
      </c>
      <c r="F92" s="7">
        <v>7094</v>
      </c>
      <c r="G92" s="8">
        <v>5675200</v>
      </c>
      <c r="H92" s="13">
        <v>3187</v>
      </c>
      <c r="I92" s="14">
        <v>1452180</v>
      </c>
      <c r="J92" s="11">
        <v>788</v>
      </c>
      <c r="K92" s="12">
        <v>7115440.0700000003</v>
      </c>
      <c r="L92" s="9">
        <v>1096</v>
      </c>
      <c r="M92" s="10">
        <v>6057346.8399999999</v>
      </c>
    </row>
    <row r="93" spans="1:13" x14ac:dyDescent="0.25">
      <c r="A93" s="15" t="s">
        <v>178</v>
      </c>
      <c r="B93" s="16" t="s">
        <v>179</v>
      </c>
      <c r="C93" s="17">
        <v>3528</v>
      </c>
      <c r="D93" s="17">
        <v>7851511.0599999996</v>
      </c>
      <c r="E93" s="36" t="s">
        <v>224</v>
      </c>
      <c r="F93" s="7">
        <v>3352</v>
      </c>
      <c r="G93" s="8">
        <v>2681600</v>
      </c>
      <c r="H93" s="13">
        <v>1925</v>
      </c>
      <c r="I93" s="14">
        <v>916800</v>
      </c>
      <c r="J93" s="11">
        <v>259</v>
      </c>
      <c r="K93" s="12">
        <v>1881518.53</v>
      </c>
      <c r="L93" s="9">
        <v>415</v>
      </c>
      <c r="M93" s="10">
        <v>2371592.5299999998</v>
      </c>
    </row>
    <row r="94" spans="1:13" x14ac:dyDescent="0.25">
      <c r="A94" s="15" t="s">
        <v>180</v>
      </c>
      <c r="B94" s="16" t="s">
        <v>181</v>
      </c>
      <c r="C94" s="17">
        <v>4161</v>
      </c>
      <c r="D94" s="17">
        <v>32409305.550000001</v>
      </c>
      <c r="E94" s="36" t="s">
        <v>224</v>
      </c>
      <c r="F94" s="7">
        <v>3928</v>
      </c>
      <c r="G94" s="8">
        <v>3142400</v>
      </c>
      <c r="H94" s="13">
        <v>2848</v>
      </c>
      <c r="I94" s="14">
        <v>1437762</v>
      </c>
      <c r="J94" s="11">
        <v>588</v>
      </c>
      <c r="K94" s="12">
        <v>8966134.1500000004</v>
      </c>
      <c r="L94" s="9">
        <v>874</v>
      </c>
      <c r="M94" s="10">
        <v>18863009.399999999</v>
      </c>
    </row>
    <row r="95" spans="1:13" x14ac:dyDescent="0.25">
      <c r="A95" s="15" t="s">
        <v>182</v>
      </c>
      <c r="B95" s="16" t="s">
        <v>183</v>
      </c>
      <c r="C95" s="17">
        <v>2483</v>
      </c>
      <c r="D95" s="17">
        <v>6052381.2000000002</v>
      </c>
      <c r="E95" s="36" t="s">
        <v>224</v>
      </c>
      <c r="F95" s="7">
        <v>2377</v>
      </c>
      <c r="G95" s="8">
        <v>1901600</v>
      </c>
      <c r="H95" s="13">
        <v>1521</v>
      </c>
      <c r="I95" s="14">
        <v>759564</v>
      </c>
      <c r="J95" s="11">
        <v>99</v>
      </c>
      <c r="K95" s="12">
        <v>755150.91</v>
      </c>
      <c r="L95" s="9">
        <v>288</v>
      </c>
      <c r="M95" s="10">
        <v>2636066.29</v>
      </c>
    </row>
    <row r="96" spans="1:13" x14ac:dyDescent="0.25">
      <c r="A96" s="15" t="s">
        <v>184</v>
      </c>
      <c r="B96" s="16" t="s">
        <v>185</v>
      </c>
      <c r="C96" s="17">
        <v>2408</v>
      </c>
      <c r="D96" s="17">
        <v>6755516.8200000003</v>
      </c>
      <c r="E96" s="36" t="s">
        <v>224</v>
      </c>
      <c r="F96" s="7">
        <v>2308</v>
      </c>
      <c r="G96" s="8">
        <v>1846400</v>
      </c>
      <c r="H96" s="13">
        <v>1336</v>
      </c>
      <c r="I96" s="14">
        <v>643458</v>
      </c>
      <c r="J96" s="11">
        <v>198</v>
      </c>
      <c r="K96" s="12">
        <v>1506655.04</v>
      </c>
      <c r="L96" s="9">
        <v>336</v>
      </c>
      <c r="M96" s="10">
        <v>2759003.78</v>
      </c>
    </row>
    <row r="97" spans="1:13" x14ac:dyDescent="0.25">
      <c r="A97" s="15" t="s">
        <v>186</v>
      </c>
      <c r="B97" s="16" t="s">
        <v>187</v>
      </c>
      <c r="C97" s="17">
        <v>2318</v>
      </c>
      <c r="D97" s="17">
        <v>4348937.32</v>
      </c>
      <c r="E97" s="36" t="s">
        <v>224</v>
      </c>
      <c r="F97" s="7">
        <v>2242</v>
      </c>
      <c r="G97" s="8">
        <v>1793600</v>
      </c>
      <c r="H97" s="13">
        <v>1174</v>
      </c>
      <c r="I97" s="14">
        <v>552972</v>
      </c>
      <c r="J97" s="11">
        <v>136</v>
      </c>
      <c r="K97" s="12">
        <v>723355.01</v>
      </c>
      <c r="L97" s="9">
        <v>186</v>
      </c>
      <c r="M97" s="10">
        <v>1279010.31</v>
      </c>
    </row>
    <row r="98" spans="1:13" x14ac:dyDescent="0.25">
      <c r="A98" s="15" t="s">
        <v>188</v>
      </c>
      <c r="B98" s="16" t="s">
        <v>189</v>
      </c>
      <c r="C98" s="17">
        <v>1983</v>
      </c>
      <c r="D98" s="17">
        <v>18532636.239999998</v>
      </c>
      <c r="E98" s="36" t="s">
        <v>224</v>
      </c>
      <c r="F98" s="7">
        <v>1834</v>
      </c>
      <c r="G98" s="8">
        <v>1467200</v>
      </c>
      <c r="H98" s="13">
        <v>1124</v>
      </c>
      <c r="I98" s="14">
        <v>536334</v>
      </c>
      <c r="J98" s="11">
        <v>319</v>
      </c>
      <c r="K98" s="12">
        <v>5981239.3799999999</v>
      </c>
      <c r="L98" s="9">
        <v>482</v>
      </c>
      <c r="M98" s="10">
        <v>10547862.859999999</v>
      </c>
    </row>
    <row r="99" spans="1:13" x14ac:dyDescent="0.25">
      <c r="A99" s="15" t="s">
        <v>190</v>
      </c>
      <c r="B99" s="16" t="s">
        <v>191</v>
      </c>
      <c r="C99" s="17">
        <v>5550</v>
      </c>
      <c r="D99" s="17">
        <v>12005441.949999999</v>
      </c>
      <c r="E99" s="36" t="s">
        <v>224</v>
      </c>
      <c r="F99" s="7">
        <v>5308</v>
      </c>
      <c r="G99" s="8">
        <v>4246400</v>
      </c>
      <c r="H99" s="13">
        <v>2368</v>
      </c>
      <c r="I99" s="14">
        <v>1085502</v>
      </c>
      <c r="J99" s="11">
        <v>383</v>
      </c>
      <c r="K99" s="12">
        <v>2737061.52</v>
      </c>
      <c r="L99" s="9">
        <v>662</v>
      </c>
      <c r="M99" s="10">
        <v>3936478.43</v>
      </c>
    </row>
    <row r="100" spans="1:13" x14ac:dyDescent="0.25">
      <c r="A100" s="15" t="s">
        <v>192</v>
      </c>
      <c r="B100" s="16" t="s">
        <v>193</v>
      </c>
      <c r="C100" s="17">
        <v>3021</v>
      </c>
      <c r="D100" s="17">
        <v>9031194.8399999999</v>
      </c>
      <c r="E100" s="36" t="s">
        <v>224</v>
      </c>
      <c r="F100" s="7">
        <v>2848</v>
      </c>
      <c r="G100" s="8">
        <v>2278400</v>
      </c>
      <c r="H100" s="13">
        <v>1568</v>
      </c>
      <c r="I100" s="14">
        <v>738330</v>
      </c>
      <c r="J100" s="11">
        <v>248</v>
      </c>
      <c r="K100" s="12">
        <v>1981712.92</v>
      </c>
      <c r="L100" s="9">
        <v>573</v>
      </c>
      <c r="M100" s="10">
        <v>4032751.92</v>
      </c>
    </row>
    <row r="101" spans="1:13" x14ac:dyDescent="0.25">
      <c r="A101" s="15" t="s">
        <v>194</v>
      </c>
      <c r="B101" s="16" t="s">
        <v>195</v>
      </c>
      <c r="C101" s="17">
        <v>2947</v>
      </c>
      <c r="D101" s="17">
        <v>5439790.3399999999</v>
      </c>
      <c r="E101" s="36" t="s">
        <v>224</v>
      </c>
      <c r="F101" s="7">
        <v>2812</v>
      </c>
      <c r="G101" s="8">
        <v>2249600</v>
      </c>
      <c r="H101" s="13">
        <v>1179</v>
      </c>
      <c r="I101" s="14">
        <v>518904</v>
      </c>
      <c r="J101" s="11">
        <v>201</v>
      </c>
      <c r="K101" s="12">
        <v>1465567.03</v>
      </c>
      <c r="L101" s="9">
        <v>199</v>
      </c>
      <c r="M101" s="10">
        <v>1205719.31</v>
      </c>
    </row>
    <row r="102" spans="1:13" x14ac:dyDescent="0.25">
      <c r="A102" s="15" t="s">
        <v>196</v>
      </c>
      <c r="B102" s="16" t="s">
        <v>197</v>
      </c>
      <c r="C102" s="17">
        <v>5672</v>
      </c>
      <c r="D102" s="17">
        <v>23253382.43</v>
      </c>
      <c r="E102" s="36" t="s">
        <v>224</v>
      </c>
      <c r="F102" s="7">
        <v>5319</v>
      </c>
      <c r="G102" s="8">
        <v>4255200</v>
      </c>
      <c r="H102" s="13">
        <v>3087</v>
      </c>
      <c r="I102" s="14">
        <v>1449324</v>
      </c>
      <c r="J102" s="11">
        <v>479</v>
      </c>
      <c r="K102" s="12">
        <v>7408513.9900000002</v>
      </c>
      <c r="L102" s="9">
        <v>1185</v>
      </c>
      <c r="M102" s="10">
        <v>10140344.439999999</v>
      </c>
    </row>
    <row r="103" spans="1:13" x14ac:dyDescent="0.25">
      <c r="A103" s="15" t="s">
        <v>198</v>
      </c>
      <c r="B103" s="16" t="s">
        <v>199</v>
      </c>
      <c r="C103" s="17">
        <v>10047</v>
      </c>
      <c r="D103" s="17">
        <v>53874449.189999998</v>
      </c>
      <c r="E103" s="36" t="s">
        <v>224</v>
      </c>
      <c r="F103" s="7">
        <v>9192</v>
      </c>
      <c r="G103" s="8">
        <v>7353600</v>
      </c>
      <c r="H103" s="13">
        <v>5375</v>
      </c>
      <c r="I103" s="14">
        <v>2542416</v>
      </c>
      <c r="J103" s="11">
        <v>1200</v>
      </c>
      <c r="K103" s="12">
        <v>18348145.699999999</v>
      </c>
      <c r="L103" s="9">
        <v>2812</v>
      </c>
      <c r="M103" s="10">
        <v>25630287.489999998</v>
      </c>
    </row>
    <row r="104" spans="1:13" x14ac:dyDescent="0.25">
      <c r="A104" s="15" t="s">
        <v>200</v>
      </c>
      <c r="B104" s="16" t="s">
        <v>201</v>
      </c>
      <c r="C104" s="17">
        <v>16243</v>
      </c>
      <c r="D104" s="17">
        <v>65893942.490000002</v>
      </c>
      <c r="E104" s="36" t="s">
        <v>224</v>
      </c>
      <c r="F104" s="7">
        <v>14944</v>
      </c>
      <c r="G104" s="8">
        <v>11955200</v>
      </c>
      <c r="H104" s="13">
        <v>6529</v>
      </c>
      <c r="I104" s="14">
        <v>2946414</v>
      </c>
      <c r="J104" s="11">
        <v>1771</v>
      </c>
      <c r="K104" s="12">
        <v>19861503.690000001</v>
      </c>
      <c r="L104" s="9">
        <v>3482</v>
      </c>
      <c r="M104" s="10">
        <v>31130824.800000001</v>
      </c>
    </row>
    <row r="105" spans="1:13" x14ac:dyDescent="0.25">
      <c r="A105" s="15" t="s">
        <v>202</v>
      </c>
      <c r="B105" s="16" t="s">
        <v>203</v>
      </c>
      <c r="C105" s="17">
        <v>4575</v>
      </c>
      <c r="D105" s="17">
        <v>14369456.85</v>
      </c>
      <c r="E105" s="36" t="s">
        <v>224</v>
      </c>
      <c r="F105" s="7">
        <v>4255</v>
      </c>
      <c r="G105" s="8">
        <v>3404000</v>
      </c>
      <c r="H105" s="13">
        <v>2299</v>
      </c>
      <c r="I105" s="14">
        <v>1061526</v>
      </c>
      <c r="J105" s="11">
        <v>424</v>
      </c>
      <c r="K105" s="12">
        <v>4707185.5599999996</v>
      </c>
      <c r="L105" s="9">
        <v>696</v>
      </c>
      <c r="M105" s="10">
        <v>5196745.29</v>
      </c>
    </row>
    <row r="106" spans="1:13" x14ac:dyDescent="0.25">
      <c r="A106" s="15" t="s">
        <v>204</v>
      </c>
      <c r="B106" s="16" t="s">
        <v>205</v>
      </c>
      <c r="C106" s="17">
        <v>5203</v>
      </c>
      <c r="D106" s="17">
        <v>23237901.280000001</v>
      </c>
      <c r="E106" s="36" t="s">
        <v>224</v>
      </c>
      <c r="F106" s="7">
        <v>4739</v>
      </c>
      <c r="G106" s="8">
        <v>3791200</v>
      </c>
      <c r="H106" s="13">
        <v>2561</v>
      </c>
      <c r="I106" s="14">
        <v>1205178</v>
      </c>
      <c r="J106" s="11">
        <v>635</v>
      </c>
      <c r="K106" s="12">
        <v>6493192.6100000003</v>
      </c>
      <c r="L106" s="9">
        <v>1229</v>
      </c>
      <c r="M106" s="10">
        <v>11748330.67</v>
      </c>
    </row>
    <row r="107" spans="1:13" x14ac:dyDescent="0.25">
      <c r="A107" s="15" t="s">
        <v>206</v>
      </c>
      <c r="B107" s="16" t="s">
        <v>207</v>
      </c>
      <c r="C107" s="17">
        <v>9979</v>
      </c>
      <c r="D107" s="17">
        <v>37881307.5</v>
      </c>
      <c r="E107" s="36" t="s">
        <v>224</v>
      </c>
      <c r="F107" s="7">
        <v>9248</v>
      </c>
      <c r="G107" s="8">
        <v>7398400</v>
      </c>
      <c r="H107" s="13">
        <v>5090</v>
      </c>
      <c r="I107" s="14">
        <v>2413626</v>
      </c>
      <c r="J107" s="11">
        <v>1037</v>
      </c>
      <c r="K107" s="12">
        <v>10205004.6</v>
      </c>
      <c r="L107" s="9">
        <v>1813</v>
      </c>
      <c r="M107" s="10">
        <v>17864276.899999999</v>
      </c>
    </row>
    <row r="108" spans="1:13" x14ac:dyDescent="0.25">
      <c r="A108" s="15" t="s">
        <v>208</v>
      </c>
      <c r="B108" s="16" t="s">
        <v>209</v>
      </c>
      <c r="C108" s="17">
        <v>4022</v>
      </c>
      <c r="D108" s="17">
        <v>22121081.739999998</v>
      </c>
      <c r="E108" s="36" t="s">
        <v>224</v>
      </c>
      <c r="F108" s="7">
        <v>3660</v>
      </c>
      <c r="G108" s="8">
        <v>2928000</v>
      </c>
      <c r="H108" s="13">
        <v>2341</v>
      </c>
      <c r="I108" s="14">
        <v>1165386</v>
      </c>
      <c r="J108" s="11">
        <v>419</v>
      </c>
      <c r="K108" s="12">
        <v>5441052.5300000003</v>
      </c>
      <c r="L108" s="9">
        <v>1199</v>
      </c>
      <c r="M108" s="10">
        <v>12586643.210000001</v>
      </c>
    </row>
    <row r="109" spans="1:13" x14ac:dyDescent="0.25">
      <c r="A109" s="15" t="s">
        <v>210</v>
      </c>
      <c r="B109" s="16" t="s">
        <v>211</v>
      </c>
      <c r="C109" s="17">
        <v>9738</v>
      </c>
      <c r="D109" s="17">
        <v>35980885.619999997</v>
      </c>
      <c r="E109" s="36" t="s">
        <v>224</v>
      </c>
      <c r="F109" s="7">
        <v>9065</v>
      </c>
      <c r="G109" s="8">
        <v>7252000</v>
      </c>
      <c r="H109" s="13">
        <v>5792</v>
      </c>
      <c r="I109" s="14">
        <v>2859162</v>
      </c>
      <c r="J109" s="11">
        <v>731</v>
      </c>
      <c r="K109" s="12">
        <v>7707151.9000000004</v>
      </c>
      <c r="L109" s="9">
        <v>1961</v>
      </c>
      <c r="M109" s="10">
        <v>18162571.719999999</v>
      </c>
    </row>
    <row r="110" spans="1:13" x14ac:dyDescent="0.25">
      <c r="A110" s="15" t="s">
        <v>212</v>
      </c>
      <c r="B110" s="16" t="s">
        <v>213</v>
      </c>
      <c r="C110" s="17">
        <v>3646</v>
      </c>
      <c r="D110" s="17">
        <v>12292933.93</v>
      </c>
      <c r="E110" s="36" t="s">
        <v>224</v>
      </c>
      <c r="F110" s="7">
        <v>3454</v>
      </c>
      <c r="G110" s="8">
        <v>2763200</v>
      </c>
      <c r="H110" s="13">
        <v>2065</v>
      </c>
      <c r="I110" s="14">
        <v>1018470</v>
      </c>
      <c r="J110" s="11">
        <v>310</v>
      </c>
      <c r="K110" s="12">
        <v>2235831.88</v>
      </c>
      <c r="L110" s="9">
        <v>727</v>
      </c>
      <c r="M110" s="10">
        <v>6275432.0499999998</v>
      </c>
    </row>
    <row r="111" spans="1:13" x14ac:dyDescent="0.25">
      <c r="A111" s="15" t="s">
        <v>214</v>
      </c>
      <c r="B111" s="16" t="s">
        <v>215</v>
      </c>
      <c r="C111" s="17">
        <v>2991</v>
      </c>
      <c r="D111" s="17">
        <v>7226118.3200000003</v>
      </c>
      <c r="E111" s="37" t="s">
        <v>224</v>
      </c>
      <c r="F111" s="7">
        <v>2846</v>
      </c>
      <c r="G111" s="8">
        <v>2276800</v>
      </c>
      <c r="H111" s="13">
        <v>1913</v>
      </c>
      <c r="I111" s="14">
        <v>964212</v>
      </c>
      <c r="J111" s="11">
        <v>195</v>
      </c>
      <c r="K111" s="12">
        <v>1460652.77</v>
      </c>
      <c r="L111" s="9">
        <v>361</v>
      </c>
      <c r="M111" s="10">
        <v>2524453.5499999998</v>
      </c>
    </row>
  </sheetData>
  <mergeCells count="10">
    <mergeCell ref="L1:M1"/>
    <mergeCell ref="A4:D4"/>
    <mergeCell ref="F4:M4"/>
    <mergeCell ref="E1:E111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workbookViewId="0">
      <selection sqref="A1:E1"/>
    </sheetView>
  </sheetViews>
  <sheetFormatPr defaultRowHeight="15" x14ac:dyDescent="0.25"/>
  <cols>
    <col min="1" max="1" width="10.7109375" style="6" customWidth="1"/>
    <col min="2" max="2" width="62.42578125" style="4" customWidth="1"/>
    <col min="3" max="3" width="11.85546875" style="2" bestFit="1" customWidth="1"/>
    <col min="4" max="4" width="18.28515625" style="3" customWidth="1"/>
    <col min="5" max="5" width="9.140625" style="4"/>
    <col min="6" max="6" width="15.5703125" style="4" bestFit="1" customWidth="1"/>
    <col min="7" max="16384" width="9.140625" style="4"/>
  </cols>
  <sheetData>
    <row r="1" spans="1:6" ht="27" customHeight="1" x14ac:dyDescent="0.25">
      <c r="A1" s="47" t="s">
        <v>768</v>
      </c>
      <c r="B1" s="47"/>
      <c r="C1" s="47"/>
      <c r="D1" s="47"/>
      <c r="E1" s="47"/>
    </row>
    <row r="2" spans="1:6" s="5" customFormat="1" x14ac:dyDescent="0.25">
      <c r="A2" s="46" t="s">
        <v>763</v>
      </c>
      <c r="B2" s="46" t="s">
        <v>764</v>
      </c>
      <c r="C2" s="25" t="s">
        <v>765</v>
      </c>
      <c r="D2" s="26" t="s">
        <v>225</v>
      </c>
      <c r="E2" s="27" t="s">
        <v>767</v>
      </c>
    </row>
    <row r="3" spans="1:6" s="1" customFormat="1" ht="18" customHeight="1" x14ac:dyDescent="0.25">
      <c r="A3" s="46"/>
      <c r="B3" s="46"/>
      <c r="C3" s="20">
        <f>SUM(C4:C540)</f>
        <v>80927</v>
      </c>
      <c r="D3" s="21">
        <f>SUM(D4:D540)</f>
        <v>690451465.17999995</v>
      </c>
      <c r="E3" s="28">
        <f>SUM(E4:E540)</f>
        <v>99.910289665545278</v>
      </c>
      <c r="F3" s="24" t="s">
        <v>766</v>
      </c>
    </row>
    <row r="4" spans="1:6" x14ac:dyDescent="0.25">
      <c r="A4" s="29">
        <v>56100000</v>
      </c>
      <c r="B4" s="30" t="s">
        <v>612</v>
      </c>
      <c r="C4" s="31">
        <v>9098</v>
      </c>
      <c r="D4" s="32">
        <v>69849413.480000004</v>
      </c>
      <c r="E4" s="33">
        <f>ROUND(D4*100/$D$3,2)</f>
        <v>10.119999999999999</v>
      </c>
    </row>
    <row r="5" spans="1:6" x14ac:dyDescent="0.25">
      <c r="A5" s="29">
        <v>55100000</v>
      </c>
      <c r="B5" s="30" t="s">
        <v>608</v>
      </c>
      <c r="C5" s="31">
        <v>2090</v>
      </c>
      <c r="D5" s="32">
        <v>44980707.960000001</v>
      </c>
      <c r="E5" s="33">
        <f t="shared" ref="E5:E68" si="0">ROUND(D5*100/$D$3,2)</f>
        <v>6.51</v>
      </c>
    </row>
    <row r="6" spans="1:6" x14ac:dyDescent="0.25">
      <c r="A6" s="29">
        <v>56300000</v>
      </c>
      <c r="B6" s="30" t="s">
        <v>615</v>
      </c>
      <c r="C6" s="31">
        <v>7415</v>
      </c>
      <c r="D6" s="32">
        <v>41807637.359999999</v>
      </c>
      <c r="E6" s="33">
        <f t="shared" si="0"/>
        <v>6.06</v>
      </c>
    </row>
    <row r="7" spans="1:6" x14ac:dyDescent="0.25">
      <c r="A7" s="29">
        <v>47710000</v>
      </c>
      <c r="B7" s="30" t="s">
        <v>575</v>
      </c>
      <c r="C7" s="31">
        <v>3799</v>
      </c>
      <c r="D7" s="32">
        <v>18863568.510000002</v>
      </c>
      <c r="E7" s="33">
        <f t="shared" si="0"/>
        <v>2.73</v>
      </c>
    </row>
    <row r="8" spans="1:6" x14ac:dyDescent="0.25">
      <c r="A8" s="29">
        <v>55200000</v>
      </c>
      <c r="B8" s="30" t="s">
        <v>609</v>
      </c>
      <c r="C8" s="31">
        <v>1594</v>
      </c>
      <c r="D8" s="32">
        <v>16040886.58</v>
      </c>
      <c r="E8" s="33">
        <f t="shared" si="0"/>
        <v>2.3199999999999998</v>
      </c>
    </row>
    <row r="9" spans="1:6" x14ac:dyDescent="0.25">
      <c r="A9" s="29">
        <v>79110000</v>
      </c>
      <c r="B9" s="30" t="s">
        <v>691</v>
      </c>
      <c r="C9" s="31">
        <v>564</v>
      </c>
      <c r="D9" s="32">
        <v>12396253.539999999</v>
      </c>
      <c r="E9" s="33">
        <f t="shared" si="0"/>
        <v>1.8</v>
      </c>
    </row>
    <row r="10" spans="1:6" x14ac:dyDescent="0.25">
      <c r="A10" s="29">
        <v>47110000</v>
      </c>
      <c r="B10" s="30" t="s">
        <v>552</v>
      </c>
      <c r="C10" s="31">
        <v>870</v>
      </c>
      <c r="D10" s="32">
        <v>11882769.949999999</v>
      </c>
      <c r="E10" s="33">
        <f t="shared" si="0"/>
        <v>1.72</v>
      </c>
    </row>
    <row r="11" spans="1:6" x14ac:dyDescent="0.25">
      <c r="A11" s="29">
        <v>47300000</v>
      </c>
      <c r="B11" s="30" t="s">
        <v>561</v>
      </c>
      <c r="C11" s="31">
        <v>472</v>
      </c>
      <c r="D11" s="32">
        <v>10443583.76</v>
      </c>
      <c r="E11" s="33">
        <f t="shared" si="0"/>
        <v>1.51</v>
      </c>
    </row>
    <row r="12" spans="1:6" x14ac:dyDescent="0.25">
      <c r="A12" s="29">
        <v>47190000</v>
      </c>
      <c r="B12" s="30" t="s">
        <v>553</v>
      </c>
      <c r="C12" s="31">
        <v>657</v>
      </c>
      <c r="D12" s="32">
        <v>10253916.65</v>
      </c>
      <c r="E12" s="33">
        <f t="shared" si="0"/>
        <v>1.49</v>
      </c>
    </row>
    <row r="13" spans="1:6" x14ac:dyDescent="0.25">
      <c r="A13" s="29">
        <v>47780000</v>
      </c>
      <c r="B13" s="30" t="s">
        <v>582</v>
      </c>
      <c r="C13" s="31">
        <v>1990</v>
      </c>
      <c r="D13" s="32">
        <v>10238246.130000001</v>
      </c>
      <c r="E13" s="33">
        <f t="shared" si="0"/>
        <v>1.48</v>
      </c>
    </row>
    <row r="14" spans="1:6" x14ac:dyDescent="0.25">
      <c r="A14" s="29">
        <v>96020000</v>
      </c>
      <c r="B14" s="30" t="s">
        <v>759</v>
      </c>
      <c r="C14" s="31">
        <v>2541</v>
      </c>
      <c r="D14" s="32">
        <v>10056059.5</v>
      </c>
      <c r="E14" s="33">
        <f t="shared" si="0"/>
        <v>1.46</v>
      </c>
    </row>
    <row r="15" spans="1:6" x14ac:dyDescent="0.25">
      <c r="A15" s="29">
        <v>10710000</v>
      </c>
      <c r="B15" s="30" t="s">
        <v>277</v>
      </c>
      <c r="C15" s="31">
        <v>1166</v>
      </c>
      <c r="D15" s="32">
        <v>8553395.9800000004</v>
      </c>
      <c r="E15" s="33">
        <f t="shared" si="0"/>
        <v>1.24</v>
      </c>
    </row>
    <row r="16" spans="1:6" x14ac:dyDescent="0.25">
      <c r="A16" s="29">
        <v>49320000</v>
      </c>
      <c r="B16" s="30" t="s">
        <v>590</v>
      </c>
      <c r="C16" s="31">
        <v>3240</v>
      </c>
      <c r="D16" s="32">
        <v>8519441.9199999999</v>
      </c>
      <c r="E16" s="33">
        <f t="shared" si="0"/>
        <v>1.23</v>
      </c>
    </row>
    <row r="17" spans="1:5" x14ac:dyDescent="0.25">
      <c r="A17" s="29">
        <v>46340000</v>
      </c>
      <c r="B17" s="30" t="s">
        <v>520</v>
      </c>
      <c r="C17" s="31">
        <v>410</v>
      </c>
      <c r="D17" s="32">
        <v>8179134.0499999998</v>
      </c>
      <c r="E17" s="33">
        <f t="shared" si="0"/>
        <v>1.18</v>
      </c>
    </row>
    <row r="18" spans="1:5" x14ac:dyDescent="0.25">
      <c r="A18" s="29">
        <v>46490000</v>
      </c>
      <c r="B18" s="30" t="s">
        <v>534</v>
      </c>
      <c r="C18" s="31">
        <v>659</v>
      </c>
      <c r="D18" s="32">
        <v>7808173.0300000003</v>
      </c>
      <c r="E18" s="33">
        <f t="shared" si="0"/>
        <v>1.1299999999999999</v>
      </c>
    </row>
    <row r="19" spans="1:5" x14ac:dyDescent="0.25">
      <c r="A19" s="29">
        <v>69200000</v>
      </c>
      <c r="B19" s="30" t="s">
        <v>659</v>
      </c>
      <c r="C19" s="31">
        <v>1537</v>
      </c>
      <c r="D19" s="32">
        <v>7582745.79</v>
      </c>
      <c r="E19" s="33">
        <f t="shared" si="0"/>
        <v>1.1000000000000001</v>
      </c>
    </row>
    <row r="20" spans="1:5" x14ac:dyDescent="0.25">
      <c r="A20" s="29">
        <v>49390000</v>
      </c>
      <c r="B20" s="30" t="s">
        <v>591</v>
      </c>
      <c r="C20" s="31">
        <v>1145</v>
      </c>
      <c r="D20" s="32">
        <v>7477127.4800000004</v>
      </c>
      <c r="E20" s="33">
        <f t="shared" si="0"/>
        <v>1.08</v>
      </c>
    </row>
    <row r="21" spans="1:5" x14ac:dyDescent="0.25">
      <c r="A21" s="29">
        <v>46730000</v>
      </c>
      <c r="B21" s="30" t="s">
        <v>546</v>
      </c>
      <c r="C21" s="31">
        <v>632</v>
      </c>
      <c r="D21" s="32">
        <v>7469899.2199999997</v>
      </c>
      <c r="E21" s="33">
        <f t="shared" si="0"/>
        <v>1.08</v>
      </c>
    </row>
    <row r="22" spans="1:5" x14ac:dyDescent="0.25">
      <c r="A22" s="29">
        <v>46690000</v>
      </c>
      <c r="B22" s="30" t="s">
        <v>543</v>
      </c>
      <c r="C22" s="31">
        <v>543</v>
      </c>
      <c r="D22" s="32">
        <v>7029035.3300000001</v>
      </c>
      <c r="E22" s="33">
        <f t="shared" si="0"/>
        <v>1.02</v>
      </c>
    </row>
    <row r="23" spans="1:5" x14ac:dyDescent="0.25">
      <c r="A23" s="29">
        <v>41200000</v>
      </c>
      <c r="B23" s="30" t="s">
        <v>478</v>
      </c>
      <c r="C23" s="31">
        <v>516</v>
      </c>
      <c r="D23" s="32">
        <v>6996674.0300000003</v>
      </c>
      <c r="E23" s="33">
        <f t="shared" si="0"/>
        <v>1.01</v>
      </c>
    </row>
    <row r="24" spans="1:5" x14ac:dyDescent="0.25">
      <c r="A24" s="29">
        <v>79120000</v>
      </c>
      <c r="B24" s="30" t="s">
        <v>692</v>
      </c>
      <c r="C24" s="31">
        <v>260</v>
      </c>
      <c r="D24" s="32">
        <v>6657841.8700000001</v>
      </c>
      <c r="E24" s="33">
        <f t="shared" si="0"/>
        <v>0.96</v>
      </c>
    </row>
    <row r="25" spans="1:5" x14ac:dyDescent="0.25">
      <c r="A25" s="29">
        <v>49410000</v>
      </c>
      <c r="B25" s="30" t="s">
        <v>592</v>
      </c>
      <c r="C25" s="31">
        <v>583</v>
      </c>
      <c r="D25" s="32">
        <v>6499530.0300000003</v>
      </c>
      <c r="E25" s="33">
        <f t="shared" si="0"/>
        <v>0.94</v>
      </c>
    </row>
    <row r="26" spans="1:5" x14ac:dyDescent="0.25">
      <c r="A26" s="29">
        <v>70220000</v>
      </c>
      <c r="B26" s="30" t="s">
        <v>662</v>
      </c>
      <c r="C26" s="31">
        <v>580</v>
      </c>
      <c r="D26" s="32">
        <v>6288384.25</v>
      </c>
      <c r="E26" s="33">
        <f t="shared" si="0"/>
        <v>0.91</v>
      </c>
    </row>
    <row r="27" spans="1:5" x14ac:dyDescent="0.25">
      <c r="A27" s="29">
        <v>45200000</v>
      </c>
      <c r="B27" s="30" t="s">
        <v>500</v>
      </c>
      <c r="C27" s="31">
        <v>1359</v>
      </c>
      <c r="D27" s="32">
        <v>6098094.8499999996</v>
      </c>
      <c r="E27" s="33">
        <f t="shared" si="0"/>
        <v>0.88</v>
      </c>
    </row>
    <row r="28" spans="1:5" x14ac:dyDescent="0.25">
      <c r="A28" s="29">
        <v>92000000</v>
      </c>
      <c r="B28" s="30" t="s">
        <v>740</v>
      </c>
      <c r="C28" s="31">
        <v>592</v>
      </c>
      <c r="D28" s="32">
        <v>5626161.9699999997</v>
      </c>
      <c r="E28" s="33">
        <f t="shared" si="0"/>
        <v>0.81</v>
      </c>
    </row>
    <row r="29" spans="1:5" x14ac:dyDescent="0.25">
      <c r="A29" s="29">
        <v>45110000</v>
      </c>
      <c r="B29" s="30" t="s">
        <v>498</v>
      </c>
      <c r="C29" s="31">
        <v>308</v>
      </c>
      <c r="D29" s="32">
        <v>5566267.0800000001</v>
      </c>
      <c r="E29" s="33">
        <f t="shared" si="0"/>
        <v>0.81</v>
      </c>
    </row>
    <row r="30" spans="1:5" x14ac:dyDescent="0.25">
      <c r="A30" s="29">
        <v>47770000</v>
      </c>
      <c r="B30" s="30" t="s">
        <v>581</v>
      </c>
      <c r="C30" s="31">
        <v>896</v>
      </c>
      <c r="D30" s="32">
        <v>5331680.8499999996</v>
      </c>
      <c r="E30" s="33">
        <f t="shared" si="0"/>
        <v>0.77</v>
      </c>
    </row>
    <row r="31" spans="1:5" x14ac:dyDescent="0.25">
      <c r="A31" s="29">
        <v>71120000</v>
      </c>
      <c r="B31" s="30" t="s">
        <v>664</v>
      </c>
      <c r="C31" s="31">
        <v>520</v>
      </c>
      <c r="D31" s="32">
        <v>5319706.22</v>
      </c>
      <c r="E31" s="33">
        <f t="shared" si="0"/>
        <v>0.77</v>
      </c>
    </row>
    <row r="32" spans="1:5" x14ac:dyDescent="0.25">
      <c r="A32" s="29">
        <v>47240000</v>
      </c>
      <c r="B32" s="30" t="s">
        <v>557</v>
      </c>
      <c r="C32" s="31">
        <v>939</v>
      </c>
      <c r="D32" s="32">
        <v>5230554.1500000004</v>
      </c>
      <c r="E32" s="33">
        <f t="shared" si="0"/>
        <v>0.76</v>
      </c>
    </row>
    <row r="33" spans="1:5" x14ac:dyDescent="0.25">
      <c r="A33" s="29">
        <v>50100000</v>
      </c>
      <c r="B33" s="30" t="s">
        <v>594</v>
      </c>
      <c r="C33" s="31">
        <v>228</v>
      </c>
      <c r="D33" s="32">
        <v>5222127.6399999997</v>
      </c>
      <c r="E33" s="33">
        <f t="shared" si="0"/>
        <v>0.76</v>
      </c>
    </row>
    <row r="34" spans="1:5" x14ac:dyDescent="0.25">
      <c r="A34" s="29">
        <v>46420000</v>
      </c>
      <c r="B34" s="30" t="s">
        <v>527</v>
      </c>
      <c r="C34" s="31">
        <v>415</v>
      </c>
      <c r="D34" s="32">
        <v>4821589.9800000004</v>
      </c>
      <c r="E34" s="33">
        <f t="shared" si="0"/>
        <v>0.7</v>
      </c>
    </row>
    <row r="35" spans="1:5" x14ac:dyDescent="0.25">
      <c r="A35" s="29">
        <v>69100000</v>
      </c>
      <c r="B35" s="30" t="s">
        <v>658</v>
      </c>
      <c r="C35" s="31">
        <v>379</v>
      </c>
      <c r="D35" s="32">
        <v>4781905.26</v>
      </c>
      <c r="E35" s="33">
        <f t="shared" si="0"/>
        <v>0.69</v>
      </c>
    </row>
    <row r="36" spans="1:5" x14ac:dyDescent="0.25">
      <c r="A36" s="29">
        <v>85590000</v>
      </c>
      <c r="B36" s="30" t="s">
        <v>720</v>
      </c>
      <c r="C36" s="31">
        <v>609</v>
      </c>
      <c r="D36" s="32">
        <v>4771260.58</v>
      </c>
      <c r="E36" s="33">
        <f t="shared" si="0"/>
        <v>0.69</v>
      </c>
    </row>
    <row r="37" spans="1:5" x14ac:dyDescent="0.25">
      <c r="A37" s="29">
        <v>73110000</v>
      </c>
      <c r="B37" s="30" t="s">
        <v>669</v>
      </c>
      <c r="C37" s="31">
        <v>352</v>
      </c>
      <c r="D37" s="32">
        <v>4364737.8099999996</v>
      </c>
      <c r="E37" s="33">
        <f t="shared" si="0"/>
        <v>0.63</v>
      </c>
    </row>
    <row r="38" spans="1:5" x14ac:dyDescent="0.25">
      <c r="A38" s="29">
        <v>47720000</v>
      </c>
      <c r="B38" s="30" t="s">
        <v>576</v>
      </c>
      <c r="C38" s="31">
        <v>986</v>
      </c>
      <c r="D38" s="32">
        <v>4257381.2</v>
      </c>
      <c r="E38" s="33">
        <f t="shared" si="0"/>
        <v>0.62</v>
      </c>
    </row>
    <row r="39" spans="1:5" x14ac:dyDescent="0.25">
      <c r="A39" s="29">
        <v>46380000</v>
      </c>
      <c r="B39" s="30" t="s">
        <v>524</v>
      </c>
      <c r="C39" s="31">
        <v>220</v>
      </c>
      <c r="D39" s="32">
        <v>4203772.6100000003</v>
      </c>
      <c r="E39" s="33">
        <f t="shared" si="0"/>
        <v>0.61</v>
      </c>
    </row>
    <row r="40" spans="1:5" x14ac:dyDescent="0.25">
      <c r="A40" s="29">
        <v>46310000</v>
      </c>
      <c r="B40" s="30" t="s">
        <v>517</v>
      </c>
      <c r="C40" s="31">
        <v>197</v>
      </c>
      <c r="D40" s="32">
        <v>4074429.34</v>
      </c>
      <c r="E40" s="33">
        <f t="shared" si="0"/>
        <v>0.59</v>
      </c>
    </row>
    <row r="41" spans="1:5" x14ac:dyDescent="0.25">
      <c r="A41" s="29">
        <v>68200000</v>
      </c>
      <c r="B41" s="30" t="s">
        <v>655</v>
      </c>
      <c r="C41" s="31">
        <v>285</v>
      </c>
      <c r="D41" s="32">
        <v>4059649.55</v>
      </c>
      <c r="E41" s="33">
        <f t="shared" si="0"/>
        <v>0.59</v>
      </c>
    </row>
    <row r="42" spans="1:5" x14ac:dyDescent="0.25">
      <c r="A42" s="29">
        <v>77340000</v>
      </c>
      <c r="B42" s="30" t="s">
        <v>684</v>
      </c>
      <c r="C42" s="31">
        <v>302</v>
      </c>
      <c r="D42" s="32">
        <v>4036803.16</v>
      </c>
      <c r="E42" s="33">
        <f t="shared" si="0"/>
        <v>0.57999999999999996</v>
      </c>
    </row>
    <row r="43" spans="1:5" x14ac:dyDescent="0.25">
      <c r="A43" s="29">
        <v>47520000</v>
      </c>
      <c r="B43" s="30" t="s">
        <v>566</v>
      </c>
      <c r="C43" s="31">
        <v>854</v>
      </c>
      <c r="D43" s="32">
        <v>3804065.78</v>
      </c>
      <c r="E43" s="33">
        <f t="shared" si="0"/>
        <v>0.55000000000000004</v>
      </c>
    </row>
    <row r="44" spans="1:5" x14ac:dyDescent="0.25">
      <c r="A44" s="29">
        <v>47590000</v>
      </c>
      <c r="B44" s="30" t="s">
        <v>569</v>
      </c>
      <c r="C44" s="31">
        <v>831</v>
      </c>
      <c r="D44" s="32">
        <v>3769693.3</v>
      </c>
      <c r="E44" s="33">
        <f t="shared" si="0"/>
        <v>0.55000000000000004</v>
      </c>
    </row>
    <row r="45" spans="1:5" x14ac:dyDescent="0.25">
      <c r="A45" s="29">
        <v>18120000</v>
      </c>
      <c r="B45" s="30" t="s">
        <v>327</v>
      </c>
      <c r="C45" s="31">
        <v>312</v>
      </c>
      <c r="D45" s="32">
        <v>3712113.53</v>
      </c>
      <c r="E45" s="33">
        <f t="shared" si="0"/>
        <v>0.54</v>
      </c>
    </row>
    <row r="46" spans="1:5" x14ac:dyDescent="0.25">
      <c r="A46" s="29">
        <v>45310000</v>
      </c>
      <c r="B46" s="30" t="s">
        <v>501</v>
      </c>
      <c r="C46" s="31">
        <v>395</v>
      </c>
      <c r="D46" s="32">
        <v>3512534.35</v>
      </c>
      <c r="E46" s="33">
        <f t="shared" si="0"/>
        <v>0.51</v>
      </c>
    </row>
    <row r="47" spans="1:5" x14ac:dyDescent="0.25">
      <c r="A47" s="29">
        <v>77110000</v>
      </c>
      <c r="B47" s="30" t="s">
        <v>677</v>
      </c>
      <c r="C47" s="31">
        <v>414</v>
      </c>
      <c r="D47" s="32">
        <v>3481873.83</v>
      </c>
      <c r="E47" s="33">
        <f t="shared" si="0"/>
        <v>0.5</v>
      </c>
    </row>
    <row r="48" spans="1:5" x14ac:dyDescent="0.25">
      <c r="A48" s="29">
        <v>47420000</v>
      </c>
      <c r="B48" s="30" t="s">
        <v>563</v>
      </c>
      <c r="C48" s="31">
        <v>221</v>
      </c>
      <c r="D48" s="32">
        <v>3386473.22</v>
      </c>
      <c r="E48" s="33">
        <f t="shared" si="0"/>
        <v>0.49</v>
      </c>
    </row>
    <row r="49" spans="1:5" x14ac:dyDescent="0.25">
      <c r="A49" s="29">
        <v>86900000</v>
      </c>
      <c r="B49" s="30" t="s">
        <v>726</v>
      </c>
      <c r="C49" s="31">
        <v>372</v>
      </c>
      <c r="D49" s="32">
        <v>3345185.67</v>
      </c>
      <c r="E49" s="33">
        <f t="shared" si="0"/>
        <v>0.48</v>
      </c>
    </row>
    <row r="50" spans="1:5" x14ac:dyDescent="0.25">
      <c r="A50" s="29">
        <v>93290000</v>
      </c>
      <c r="B50" s="30" t="s">
        <v>746</v>
      </c>
      <c r="C50" s="31">
        <v>487</v>
      </c>
      <c r="D50" s="32">
        <v>3299574.17</v>
      </c>
      <c r="E50" s="33">
        <f t="shared" si="0"/>
        <v>0.48</v>
      </c>
    </row>
    <row r="51" spans="1:5" x14ac:dyDescent="0.25">
      <c r="A51" s="29">
        <v>14130000</v>
      </c>
      <c r="B51" s="30" t="s">
        <v>306</v>
      </c>
      <c r="C51" s="31">
        <v>281</v>
      </c>
      <c r="D51" s="32">
        <v>3077496.75</v>
      </c>
      <c r="E51" s="33">
        <f t="shared" si="0"/>
        <v>0.45</v>
      </c>
    </row>
    <row r="52" spans="1:5" x14ac:dyDescent="0.25">
      <c r="A52" s="29">
        <v>52290000</v>
      </c>
      <c r="B52" s="30" t="s">
        <v>605</v>
      </c>
      <c r="C52" s="31">
        <v>171</v>
      </c>
      <c r="D52" s="32">
        <v>3067019.55</v>
      </c>
      <c r="E52" s="33">
        <f t="shared" si="0"/>
        <v>0.44</v>
      </c>
    </row>
    <row r="53" spans="1:5" x14ac:dyDescent="0.25">
      <c r="A53" s="29">
        <v>62010000</v>
      </c>
      <c r="B53" s="30" t="s">
        <v>634</v>
      </c>
      <c r="C53" s="31">
        <v>239</v>
      </c>
      <c r="D53" s="32">
        <v>3040014.19</v>
      </c>
      <c r="E53" s="33">
        <f t="shared" si="0"/>
        <v>0.44</v>
      </c>
    </row>
    <row r="54" spans="1:5" x14ac:dyDescent="0.25">
      <c r="A54" s="29">
        <v>47510000</v>
      </c>
      <c r="B54" s="30" t="s">
        <v>565</v>
      </c>
      <c r="C54" s="31">
        <v>616</v>
      </c>
      <c r="D54" s="32">
        <v>3022794.53</v>
      </c>
      <c r="E54" s="33">
        <f t="shared" si="0"/>
        <v>0.44</v>
      </c>
    </row>
    <row r="55" spans="1:5" x14ac:dyDescent="0.25">
      <c r="A55" s="29">
        <v>96010000</v>
      </c>
      <c r="B55" s="30" t="s">
        <v>758</v>
      </c>
      <c r="C55" s="31">
        <v>422</v>
      </c>
      <c r="D55" s="32">
        <v>2947817.41</v>
      </c>
      <c r="E55" s="33">
        <f t="shared" si="0"/>
        <v>0.43</v>
      </c>
    </row>
    <row r="56" spans="1:5" x14ac:dyDescent="0.25">
      <c r="A56" s="29">
        <v>46410000</v>
      </c>
      <c r="B56" s="30" t="s">
        <v>526</v>
      </c>
      <c r="C56" s="31">
        <v>211</v>
      </c>
      <c r="D56" s="32">
        <v>2885206.19</v>
      </c>
      <c r="E56" s="33">
        <f t="shared" si="0"/>
        <v>0.42</v>
      </c>
    </row>
    <row r="57" spans="1:5" x14ac:dyDescent="0.25">
      <c r="A57" s="29">
        <v>47750000</v>
      </c>
      <c r="B57" s="30" t="s">
        <v>579</v>
      </c>
      <c r="C57" s="31">
        <v>463</v>
      </c>
      <c r="D57" s="32">
        <v>2865414.54</v>
      </c>
      <c r="E57" s="33">
        <f t="shared" si="0"/>
        <v>0.42</v>
      </c>
    </row>
    <row r="58" spans="1:5" x14ac:dyDescent="0.25">
      <c r="A58" s="29">
        <v>46360000</v>
      </c>
      <c r="B58" s="30" t="s">
        <v>522</v>
      </c>
      <c r="C58" s="31">
        <v>181</v>
      </c>
      <c r="D58" s="32">
        <v>2838744.57</v>
      </c>
      <c r="E58" s="33">
        <f t="shared" si="0"/>
        <v>0.41</v>
      </c>
    </row>
    <row r="59" spans="1:5" x14ac:dyDescent="0.25">
      <c r="A59" s="29">
        <v>46740000</v>
      </c>
      <c r="B59" s="30" t="s">
        <v>547</v>
      </c>
      <c r="C59" s="31">
        <v>263</v>
      </c>
      <c r="D59" s="32">
        <v>2825154.36</v>
      </c>
      <c r="E59" s="33">
        <f t="shared" si="0"/>
        <v>0.41</v>
      </c>
    </row>
    <row r="60" spans="1:5" x14ac:dyDescent="0.25">
      <c r="A60" s="29">
        <v>46330000</v>
      </c>
      <c r="B60" s="30" t="s">
        <v>519</v>
      </c>
      <c r="C60" s="31">
        <v>153</v>
      </c>
      <c r="D60" s="32">
        <v>2747855.79</v>
      </c>
      <c r="E60" s="33">
        <f t="shared" si="0"/>
        <v>0.4</v>
      </c>
    </row>
    <row r="61" spans="1:5" x14ac:dyDescent="0.25">
      <c r="A61" s="29">
        <v>86220000</v>
      </c>
      <c r="B61" s="30" t="s">
        <v>724</v>
      </c>
      <c r="C61" s="31">
        <v>376</v>
      </c>
      <c r="D61" s="32">
        <v>2716083.27</v>
      </c>
      <c r="E61" s="33">
        <f t="shared" si="0"/>
        <v>0.39</v>
      </c>
    </row>
    <row r="62" spans="1:5" x14ac:dyDescent="0.25">
      <c r="A62" s="29">
        <v>93130000</v>
      </c>
      <c r="B62" s="30" t="s">
        <v>743</v>
      </c>
      <c r="C62" s="31">
        <v>419</v>
      </c>
      <c r="D62" s="32">
        <v>2563484.4</v>
      </c>
      <c r="E62" s="33">
        <f t="shared" si="0"/>
        <v>0.37</v>
      </c>
    </row>
    <row r="63" spans="1:5" x14ac:dyDescent="0.25">
      <c r="A63" s="29">
        <v>46470000</v>
      </c>
      <c r="B63" s="30" t="s">
        <v>532</v>
      </c>
      <c r="C63" s="31">
        <v>202</v>
      </c>
      <c r="D63" s="32">
        <v>2516319.14</v>
      </c>
      <c r="E63" s="33">
        <f t="shared" si="0"/>
        <v>0.36</v>
      </c>
    </row>
    <row r="64" spans="1:5" x14ac:dyDescent="0.25">
      <c r="A64" s="29">
        <v>66220000</v>
      </c>
      <c r="B64" s="30" t="s">
        <v>652</v>
      </c>
      <c r="C64" s="31">
        <v>358</v>
      </c>
      <c r="D64" s="32">
        <v>2420469.0299999998</v>
      </c>
      <c r="E64" s="33">
        <f t="shared" si="0"/>
        <v>0.35</v>
      </c>
    </row>
    <row r="65" spans="1:5" x14ac:dyDescent="0.25">
      <c r="A65" s="29">
        <v>46320000</v>
      </c>
      <c r="B65" s="30" t="s">
        <v>518</v>
      </c>
      <c r="C65" s="31">
        <v>115</v>
      </c>
      <c r="D65" s="32">
        <v>2378182.4</v>
      </c>
      <c r="E65" s="33">
        <f t="shared" si="0"/>
        <v>0.34</v>
      </c>
    </row>
    <row r="66" spans="1:5" x14ac:dyDescent="0.25">
      <c r="A66" s="29">
        <v>46450000</v>
      </c>
      <c r="B66" s="30" t="s">
        <v>530</v>
      </c>
      <c r="C66" s="31">
        <v>176</v>
      </c>
      <c r="D66" s="32">
        <v>2355718.86</v>
      </c>
      <c r="E66" s="33">
        <f t="shared" si="0"/>
        <v>0.34</v>
      </c>
    </row>
    <row r="67" spans="1:5" x14ac:dyDescent="0.25">
      <c r="A67" s="29">
        <v>43210000</v>
      </c>
      <c r="B67" s="30" t="s">
        <v>488</v>
      </c>
      <c r="C67" s="31">
        <v>326</v>
      </c>
      <c r="D67" s="32">
        <v>2295378.06</v>
      </c>
      <c r="E67" s="33">
        <f t="shared" si="0"/>
        <v>0.33</v>
      </c>
    </row>
    <row r="68" spans="1:5" x14ac:dyDescent="0.25">
      <c r="A68" s="29">
        <v>46440000</v>
      </c>
      <c r="B68" s="30" t="s">
        <v>529</v>
      </c>
      <c r="C68" s="31">
        <v>148</v>
      </c>
      <c r="D68" s="32">
        <v>2229647.62</v>
      </c>
      <c r="E68" s="33">
        <f t="shared" si="0"/>
        <v>0.32</v>
      </c>
    </row>
    <row r="69" spans="1:5" x14ac:dyDescent="0.25">
      <c r="A69" s="29">
        <v>11020000</v>
      </c>
      <c r="B69" s="30" t="s">
        <v>289</v>
      </c>
      <c r="C69" s="31">
        <v>118</v>
      </c>
      <c r="D69" s="32">
        <v>2109702.7400000002</v>
      </c>
      <c r="E69" s="33">
        <f t="shared" ref="E69:E132" si="1">ROUND(D69*100/$D$3,2)</f>
        <v>0.31</v>
      </c>
    </row>
    <row r="70" spans="1:5" x14ac:dyDescent="0.25">
      <c r="A70" s="29">
        <v>49310000</v>
      </c>
      <c r="B70" s="30" t="s">
        <v>589</v>
      </c>
      <c r="C70" s="31">
        <v>272</v>
      </c>
      <c r="D70" s="32">
        <v>2099054.96</v>
      </c>
      <c r="E70" s="33">
        <f t="shared" si="1"/>
        <v>0.3</v>
      </c>
    </row>
    <row r="71" spans="1:5" x14ac:dyDescent="0.25">
      <c r="A71" s="29">
        <v>46460000</v>
      </c>
      <c r="B71" s="30" t="s">
        <v>531</v>
      </c>
      <c r="C71" s="31">
        <v>144</v>
      </c>
      <c r="D71" s="32">
        <v>2086027.62</v>
      </c>
      <c r="E71" s="33">
        <f t="shared" si="1"/>
        <v>0.3</v>
      </c>
    </row>
    <row r="72" spans="1:5" x14ac:dyDescent="0.25">
      <c r="A72" s="29">
        <v>81210000</v>
      </c>
      <c r="B72" s="30" t="s">
        <v>698</v>
      </c>
      <c r="C72" s="31">
        <v>162</v>
      </c>
      <c r="D72" s="32">
        <v>2043191.59</v>
      </c>
      <c r="E72" s="33">
        <f t="shared" si="1"/>
        <v>0.3</v>
      </c>
    </row>
    <row r="73" spans="1:5" x14ac:dyDescent="0.25">
      <c r="A73" s="29">
        <v>88910000</v>
      </c>
      <c r="B73" s="30" t="s">
        <v>730</v>
      </c>
      <c r="C73" s="31">
        <v>153</v>
      </c>
      <c r="D73" s="32">
        <v>1947637.32</v>
      </c>
      <c r="E73" s="33">
        <f t="shared" si="1"/>
        <v>0.28000000000000003</v>
      </c>
    </row>
    <row r="74" spans="1:5" x14ac:dyDescent="0.25">
      <c r="A74" s="29">
        <v>31090000</v>
      </c>
      <c r="B74" s="30" t="s">
        <v>445</v>
      </c>
      <c r="C74" s="31">
        <v>210</v>
      </c>
      <c r="D74" s="32">
        <v>1897075.33</v>
      </c>
      <c r="E74" s="33">
        <f t="shared" si="1"/>
        <v>0.27</v>
      </c>
    </row>
    <row r="75" spans="1:5" x14ac:dyDescent="0.25">
      <c r="A75" s="29">
        <v>82300000</v>
      </c>
      <c r="B75" s="30" t="s">
        <v>705</v>
      </c>
      <c r="C75" s="31">
        <v>132</v>
      </c>
      <c r="D75" s="32">
        <v>1873196.45</v>
      </c>
      <c r="E75" s="33">
        <f t="shared" si="1"/>
        <v>0.27</v>
      </c>
    </row>
    <row r="76" spans="1:5" x14ac:dyDescent="0.25">
      <c r="A76" s="29">
        <v>46510000</v>
      </c>
      <c r="B76" s="30" t="s">
        <v>535</v>
      </c>
      <c r="C76" s="31">
        <v>172</v>
      </c>
      <c r="D76" s="32">
        <v>1853194.45</v>
      </c>
      <c r="E76" s="33">
        <f t="shared" si="1"/>
        <v>0.27</v>
      </c>
    </row>
    <row r="77" spans="1:5" x14ac:dyDescent="0.25">
      <c r="A77" s="29">
        <v>47540000</v>
      </c>
      <c r="B77" s="30" t="s">
        <v>568</v>
      </c>
      <c r="C77" s="31">
        <v>352</v>
      </c>
      <c r="D77" s="32">
        <v>1823495.55</v>
      </c>
      <c r="E77" s="33">
        <f t="shared" si="1"/>
        <v>0.26</v>
      </c>
    </row>
    <row r="78" spans="1:5" x14ac:dyDescent="0.25">
      <c r="A78" s="29">
        <v>52210000</v>
      </c>
      <c r="B78" s="30" t="s">
        <v>601</v>
      </c>
      <c r="C78" s="31">
        <v>174</v>
      </c>
      <c r="D78" s="32">
        <v>1794055.06</v>
      </c>
      <c r="E78" s="33">
        <f t="shared" si="1"/>
        <v>0.26</v>
      </c>
    </row>
    <row r="79" spans="1:5" x14ac:dyDescent="0.25">
      <c r="A79" s="29">
        <v>56290000</v>
      </c>
      <c r="B79" s="30" t="s">
        <v>614</v>
      </c>
      <c r="C79" s="31">
        <v>553</v>
      </c>
      <c r="D79" s="32">
        <v>1783137.28</v>
      </c>
      <c r="E79" s="33">
        <f t="shared" si="1"/>
        <v>0.26</v>
      </c>
    </row>
    <row r="80" spans="1:5" x14ac:dyDescent="0.25">
      <c r="A80" s="29">
        <v>45320000</v>
      </c>
      <c r="B80" s="30" t="s">
        <v>502</v>
      </c>
      <c r="C80" s="31">
        <v>383</v>
      </c>
      <c r="D80" s="32">
        <v>1748375.8</v>
      </c>
      <c r="E80" s="33">
        <f t="shared" si="1"/>
        <v>0.25</v>
      </c>
    </row>
    <row r="81" spans="1:5" x14ac:dyDescent="0.25">
      <c r="A81" s="29">
        <v>32120000</v>
      </c>
      <c r="B81" s="30" t="s">
        <v>446</v>
      </c>
      <c r="C81" s="31">
        <v>226</v>
      </c>
      <c r="D81" s="32">
        <v>1727293.01</v>
      </c>
      <c r="E81" s="33">
        <f t="shared" si="1"/>
        <v>0.25</v>
      </c>
    </row>
    <row r="82" spans="1:5" x14ac:dyDescent="0.25">
      <c r="A82" s="29">
        <v>46370000</v>
      </c>
      <c r="B82" s="30" t="s">
        <v>523</v>
      </c>
      <c r="C82" s="31">
        <v>167</v>
      </c>
      <c r="D82" s="32">
        <v>1709529.41</v>
      </c>
      <c r="E82" s="33">
        <f t="shared" si="1"/>
        <v>0.25</v>
      </c>
    </row>
    <row r="83" spans="1:5" x14ac:dyDescent="0.25">
      <c r="A83" s="29">
        <v>46750000</v>
      </c>
      <c r="B83" s="30" t="s">
        <v>548</v>
      </c>
      <c r="C83" s="31">
        <v>116</v>
      </c>
      <c r="D83" s="32">
        <v>1698395.36</v>
      </c>
      <c r="E83" s="33">
        <f t="shared" si="1"/>
        <v>0.25</v>
      </c>
    </row>
    <row r="84" spans="1:5" x14ac:dyDescent="0.25">
      <c r="A84" s="29">
        <v>43220000</v>
      </c>
      <c r="B84" s="30" t="s">
        <v>489</v>
      </c>
      <c r="C84" s="31">
        <v>255</v>
      </c>
      <c r="D84" s="32">
        <v>1650777.5</v>
      </c>
      <c r="E84" s="33">
        <f t="shared" si="1"/>
        <v>0.24</v>
      </c>
    </row>
    <row r="85" spans="1:5" x14ac:dyDescent="0.25">
      <c r="A85" s="29">
        <v>58130000</v>
      </c>
      <c r="B85" s="30" t="s">
        <v>618</v>
      </c>
      <c r="C85" s="31">
        <v>97</v>
      </c>
      <c r="D85" s="32">
        <v>1642356.3</v>
      </c>
      <c r="E85" s="33">
        <f t="shared" si="1"/>
        <v>0.24</v>
      </c>
    </row>
    <row r="86" spans="1:5" x14ac:dyDescent="0.25">
      <c r="A86" s="29">
        <v>46430000</v>
      </c>
      <c r="B86" s="30" t="s">
        <v>528</v>
      </c>
      <c r="C86" s="31">
        <v>180</v>
      </c>
      <c r="D86" s="32">
        <v>1642344.89</v>
      </c>
      <c r="E86" s="33">
        <f t="shared" si="1"/>
        <v>0.24</v>
      </c>
    </row>
    <row r="87" spans="1:5" x14ac:dyDescent="0.25">
      <c r="A87" s="29">
        <v>90020000</v>
      </c>
      <c r="B87" s="30" t="s">
        <v>733</v>
      </c>
      <c r="C87" s="31">
        <v>116</v>
      </c>
      <c r="D87" s="32">
        <v>1628695.95</v>
      </c>
      <c r="E87" s="33">
        <f t="shared" si="1"/>
        <v>0.24</v>
      </c>
    </row>
    <row r="88" spans="1:5" x14ac:dyDescent="0.25">
      <c r="A88" s="29">
        <v>46900000</v>
      </c>
      <c r="B88" s="30" t="s">
        <v>551</v>
      </c>
      <c r="C88" s="31">
        <v>116</v>
      </c>
      <c r="D88" s="32">
        <v>1622363.59</v>
      </c>
      <c r="E88" s="33">
        <f t="shared" si="1"/>
        <v>0.23</v>
      </c>
    </row>
    <row r="89" spans="1:5" x14ac:dyDescent="0.25">
      <c r="A89" s="29">
        <v>85520000</v>
      </c>
      <c r="B89" s="30" t="s">
        <v>718</v>
      </c>
      <c r="C89" s="31">
        <v>259</v>
      </c>
      <c r="D89" s="32">
        <v>1618215.98</v>
      </c>
      <c r="E89" s="33">
        <f t="shared" si="1"/>
        <v>0.23</v>
      </c>
    </row>
    <row r="90" spans="1:5" x14ac:dyDescent="0.25">
      <c r="A90" s="29">
        <v>46390000</v>
      </c>
      <c r="B90" s="30" t="s">
        <v>525</v>
      </c>
      <c r="C90" s="31">
        <v>71</v>
      </c>
      <c r="D90" s="32">
        <v>1596233.1</v>
      </c>
      <c r="E90" s="33">
        <f t="shared" si="1"/>
        <v>0.23</v>
      </c>
    </row>
    <row r="91" spans="1:5" x14ac:dyDescent="0.25">
      <c r="A91" s="29">
        <v>47760000</v>
      </c>
      <c r="B91" s="30" t="s">
        <v>580</v>
      </c>
      <c r="C91" s="31">
        <v>419</v>
      </c>
      <c r="D91" s="32">
        <v>1585736.72</v>
      </c>
      <c r="E91" s="33">
        <f t="shared" si="1"/>
        <v>0.23</v>
      </c>
    </row>
    <row r="92" spans="1:5" x14ac:dyDescent="0.25">
      <c r="A92" s="29">
        <v>96040000</v>
      </c>
      <c r="B92" s="30" t="s">
        <v>761</v>
      </c>
      <c r="C92" s="31">
        <v>246</v>
      </c>
      <c r="D92" s="32">
        <v>1576619.44</v>
      </c>
      <c r="E92" s="33">
        <f t="shared" si="1"/>
        <v>0.23</v>
      </c>
    </row>
    <row r="93" spans="1:5" x14ac:dyDescent="0.25">
      <c r="A93" s="29">
        <v>45400000</v>
      </c>
      <c r="B93" s="30" t="s">
        <v>503</v>
      </c>
      <c r="C93" s="31">
        <v>249</v>
      </c>
      <c r="D93" s="32">
        <v>1568003.06</v>
      </c>
      <c r="E93" s="33">
        <f t="shared" si="1"/>
        <v>0.23</v>
      </c>
    </row>
    <row r="94" spans="1:5" x14ac:dyDescent="0.25">
      <c r="A94" s="29">
        <v>46710000</v>
      </c>
      <c r="B94" s="30" t="s">
        <v>544</v>
      </c>
      <c r="C94" s="31">
        <v>136</v>
      </c>
      <c r="D94" s="32">
        <v>1552890.54</v>
      </c>
      <c r="E94" s="33">
        <f t="shared" si="1"/>
        <v>0.22</v>
      </c>
    </row>
    <row r="95" spans="1:5" x14ac:dyDescent="0.25">
      <c r="A95" s="29">
        <v>61200000</v>
      </c>
      <c r="B95" s="30" t="s">
        <v>631</v>
      </c>
      <c r="C95" s="31">
        <v>83</v>
      </c>
      <c r="D95" s="32">
        <v>1542381.29</v>
      </c>
      <c r="E95" s="33">
        <f t="shared" si="1"/>
        <v>0.22</v>
      </c>
    </row>
    <row r="96" spans="1:5" x14ac:dyDescent="0.25">
      <c r="A96" s="29">
        <v>25120000</v>
      </c>
      <c r="B96" s="30" t="s">
        <v>384</v>
      </c>
      <c r="C96" s="31">
        <v>197</v>
      </c>
      <c r="D96" s="32">
        <v>1518595.99</v>
      </c>
      <c r="E96" s="33">
        <f t="shared" si="1"/>
        <v>0.22</v>
      </c>
    </row>
    <row r="97" spans="1:5" x14ac:dyDescent="0.25">
      <c r="A97" s="29">
        <v>58110000</v>
      </c>
      <c r="B97" s="30" t="s">
        <v>616</v>
      </c>
      <c r="C97" s="31">
        <v>112</v>
      </c>
      <c r="D97" s="32">
        <v>1495419.21</v>
      </c>
      <c r="E97" s="33">
        <f t="shared" si="1"/>
        <v>0.22</v>
      </c>
    </row>
    <row r="98" spans="1:5" x14ac:dyDescent="0.25">
      <c r="A98" s="29">
        <v>10410000</v>
      </c>
      <c r="B98" s="30" t="s">
        <v>271</v>
      </c>
      <c r="C98" s="31">
        <v>112</v>
      </c>
      <c r="D98" s="32">
        <v>1466945.49</v>
      </c>
      <c r="E98" s="33">
        <f t="shared" si="1"/>
        <v>0.21</v>
      </c>
    </row>
    <row r="99" spans="1:5" x14ac:dyDescent="0.25">
      <c r="A99" s="29">
        <v>47290000</v>
      </c>
      <c r="B99" s="30" t="s">
        <v>560</v>
      </c>
      <c r="C99" s="31">
        <v>301</v>
      </c>
      <c r="D99" s="32">
        <v>1459051.8</v>
      </c>
      <c r="E99" s="33">
        <f t="shared" si="1"/>
        <v>0.21</v>
      </c>
    </row>
    <row r="100" spans="1:5" x14ac:dyDescent="0.25">
      <c r="A100" s="29">
        <v>47610000</v>
      </c>
      <c r="B100" s="30" t="s">
        <v>570</v>
      </c>
      <c r="C100" s="31">
        <v>326</v>
      </c>
      <c r="D100" s="32">
        <v>1457888.66</v>
      </c>
      <c r="E100" s="33">
        <f t="shared" si="1"/>
        <v>0.21</v>
      </c>
    </row>
    <row r="101" spans="1:5" x14ac:dyDescent="0.25">
      <c r="A101" s="29">
        <v>36000000</v>
      </c>
      <c r="B101" s="30" t="s">
        <v>468</v>
      </c>
      <c r="C101" s="31">
        <v>31</v>
      </c>
      <c r="D101" s="32">
        <v>1441393.96</v>
      </c>
      <c r="E101" s="33">
        <f t="shared" si="1"/>
        <v>0.21</v>
      </c>
    </row>
    <row r="102" spans="1:5" x14ac:dyDescent="0.25">
      <c r="A102" s="29">
        <v>33150000</v>
      </c>
      <c r="B102" s="30" t="s">
        <v>458</v>
      </c>
      <c r="C102" s="31">
        <v>74</v>
      </c>
      <c r="D102" s="32">
        <v>1405550.2</v>
      </c>
      <c r="E102" s="33">
        <f t="shared" si="1"/>
        <v>0.2</v>
      </c>
    </row>
    <row r="103" spans="1:5" x14ac:dyDescent="0.25">
      <c r="A103" s="29">
        <v>43320000</v>
      </c>
      <c r="B103" s="30" t="s">
        <v>492</v>
      </c>
      <c r="C103" s="31">
        <v>165</v>
      </c>
      <c r="D103" s="32">
        <v>1387913.93</v>
      </c>
      <c r="E103" s="33">
        <f t="shared" si="1"/>
        <v>0.2</v>
      </c>
    </row>
    <row r="104" spans="1:5" x14ac:dyDescent="0.25">
      <c r="A104" s="29">
        <v>46770000</v>
      </c>
      <c r="B104" s="30" t="s">
        <v>550</v>
      </c>
      <c r="C104" s="31">
        <v>43</v>
      </c>
      <c r="D104" s="32">
        <v>1381728.4</v>
      </c>
      <c r="E104" s="33">
        <f t="shared" si="1"/>
        <v>0.2</v>
      </c>
    </row>
    <row r="105" spans="1:5" x14ac:dyDescent="0.25">
      <c r="A105" s="29">
        <v>14200000</v>
      </c>
      <c r="B105" s="30" t="s">
        <v>309</v>
      </c>
      <c r="C105" s="31">
        <v>69</v>
      </c>
      <c r="D105" s="32">
        <v>1375042.84</v>
      </c>
      <c r="E105" s="33">
        <f t="shared" si="1"/>
        <v>0.2</v>
      </c>
    </row>
    <row r="106" spans="1:5" x14ac:dyDescent="0.25">
      <c r="A106" s="29">
        <v>47220000</v>
      </c>
      <c r="B106" s="30" t="s">
        <v>555</v>
      </c>
      <c r="C106" s="31">
        <v>234</v>
      </c>
      <c r="D106" s="32">
        <v>1366354.62</v>
      </c>
      <c r="E106" s="33">
        <f t="shared" si="1"/>
        <v>0.2</v>
      </c>
    </row>
    <row r="107" spans="1:5" x14ac:dyDescent="0.25">
      <c r="A107" s="29">
        <v>46140000</v>
      </c>
      <c r="B107" s="30" t="s">
        <v>507</v>
      </c>
      <c r="C107" s="31">
        <v>80</v>
      </c>
      <c r="D107" s="32">
        <v>1362812.45</v>
      </c>
      <c r="E107" s="33">
        <f t="shared" si="1"/>
        <v>0.2</v>
      </c>
    </row>
    <row r="108" spans="1:5" x14ac:dyDescent="0.25">
      <c r="A108" s="29">
        <v>74200000</v>
      </c>
      <c r="B108" s="30" t="s">
        <v>673</v>
      </c>
      <c r="C108" s="31">
        <v>356</v>
      </c>
      <c r="D108" s="32">
        <v>1338847.0900000001</v>
      </c>
      <c r="E108" s="33">
        <f t="shared" si="1"/>
        <v>0.19</v>
      </c>
    </row>
    <row r="109" spans="1:5" x14ac:dyDescent="0.25">
      <c r="A109" s="29">
        <v>46720000</v>
      </c>
      <c r="B109" s="30" t="s">
        <v>545</v>
      </c>
      <c r="C109" s="31">
        <v>88</v>
      </c>
      <c r="D109" s="32">
        <v>1328082.06</v>
      </c>
      <c r="E109" s="33">
        <f t="shared" si="1"/>
        <v>0.19</v>
      </c>
    </row>
    <row r="110" spans="1:5" x14ac:dyDescent="0.25">
      <c r="A110" s="29">
        <v>71110000</v>
      </c>
      <c r="B110" s="30" t="s">
        <v>663</v>
      </c>
      <c r="C110" s="31">
        <v>141</v>
      </c>
      <c r="D110" s="32">
        <v>1316928.72</v>
      </c>
      <c r="E110" s="33">
        <f t="shared" si="1"/>
        <v>0.19</v>
      </c>
    </row>
    <row r="111" spans="1:5" x14ac:dyDescent="0.25">
      <c r="A111" s="29">
        <v>93110000</v>
      </c>
      <c r="B111" s="30" t="s">
        <v>741</v>
      </c>
      <c r="C111" s="31">
        <v>150</v>
      </c>
      <c r="D111" s="32">
        <v>1312198.8600000001</v>
      </c>
      <c r="E111" s="33">
        <f t="shared" si="1"/>
        <v>0.19</v>
      </c>
    </row>
    <row r="112" spans="1:5" x14ac:dyDescent="0.25">
      <c r="A112" s="29">
        <v>13920000</v>
      </c>
      <c r="B112" s="30" t="s">
        <v>298</v>
      </c>
      <c r="C112" s="31">
        <v>124</v>
      </c>
      <c r="D112" s="32">
        <v>1307667.04</v>
      </c>
      <c r="E112" s="33">
        <f t="shared" si="1"/>
        <v>0.19</v>
      </c>
    </row>
    <row r="113" spans="1:5" x14ac:dyDescent="0.25">
      <c r="A113" s="29">
        <v>43990000</v>
      </c>
      <c r="B113" s="30" t="s">
        <v>497</v>
      </c>
      <c r="C113" s="31">
        <v>120</v>
      </c>
      <c r="D113" s="32">
        <v>1303077.45</v>
      </c>
      <c r="E113" s="33">
        <f t="shared" si="1"/>
        <v>0.19</v>
      </c>
    </row>
    <row r="114" spans="1:5" x14ac:dyDescent="0.25">
      <c r="A114" s="29">
        <v>47640000</v>
      </c>
      <c r="B114" s="30" t="s">
        <v>573</v>
      </c>
      <c r="C114" s="31">
        <v>279</v>
      </c>
      <c r="D114" s="32">
        <v>1289796.92</v>
      </c>
      <c r="E114" s="33">
        <f t="shared" si="1"/>
        <v>0.19</v>
      </c>
    </row>
    <row r="115" spans="1:5" x14ac:dyDescent="0.25">
      <c r="A115" s="29">
        <v>68100000</v>
      </c>
      <c r="B115" s="30" t="s">
        <v>654</v>
      </c>
      <c r="C115" s="31">
        <v>83</v>
      </c>
      <c r="D115" s="32">
        <v>1259456.82</v>
      </c>
      <c r="E115" s="33">
        <f t="shared" si="1"/>
        <v>0.18</v>
      </c>
    </row>
    <row r="116" spans="1:5" x14ac:dyDescent="0.25">
      <c r="A116" s="29">
        <v>47260000</v>
      </c>
      <c r="B116" s="30" t="s">
        <v>559</v>
      </c>
      <c r="C116" s="31">
        <v>71</v>
      </c>
      <c r="D116" s="32">
        <v>1254214.8400000001</v>
      </c>
      <c r="E116" s="33">
        <f t="shared" si="1"/>
        <v>0.18</v>
      </c>
    </row>
    <row r="117" spans="1:5" x14ac:dyDescent="0.25">
      <c r="A117" s="29">
        <v>43120000</v>
      </c>
      <c r="B117" s="30" t="s">
        <v>486</v>
      </c>
      <c r="C117" s="31">
        <v>127</v>
      </c>
      <c r="D117" s="32">
        <v>1232153.8799999999</v>
      </c>
      <c r="E117" s="33">
        <f t="shared" si="1"/>
        <v>0.18</v>
      </c>
    </row>
    <row r="118" spans="1:5" x14ac:dyDescent="0.25">
      <c r="A118" s="29">
        <v>46480000</v>
      </c>
      <c r="B118" s="30" t="s">
        <v>533</v>
      </c>
      <c r="C118" s="31">
        <v>123</v>
      </c>
      <c r="D118" s="32">
        <v>1206006.08</v>
      </c>
      <c r="E118" s="33">
        <f t="shared" si="1"/>
        <v>0.17</v>
      </c>
    </row>
    <row r="119" spans="1:5" x14ac:dyDescent="0.25">
      <c r="A119" s="29">
        <v>47620000</v>
      </c>
      <c r="B119" s="30" t="s">
        <v>571</v>
      </c>
      <c r="C119" s="31">
        <v>246</v>
      </c>
      <c r="D119" s="32">
        <v>1205961.3999999999</v>
      </c>
      <c r="E119" s="33">
        <f t="shared" si="1"/>
        <v>0.17</v>
      </c>
    </row>
    <row r="120" spans="1:5" x14ac:dyDescent="0.25">
      <c r="A120" s="29">
        <v>46210000</v>
      </c>
      <c r="B120" s="30" t="s">
        <v>513</v>
      </c>
      <c r="C120" s="31">
        <v>94</v>
      </c>
      <c r="D120" s="32">
        <v>1184954.24</v>
      </c>
      <c r="E120" s="33">
        <f t="shared" si="1"/>
        <v>0.17</v>
      </c>
    </row>
    <row r="121" spans="1:5" x14ac:dyDescent="0.25">
      <c r="A121" s="29">
        <v>46760000</v>
      </c>
      <c r="B121" s="30" t="s">
        <v>549</v>
      </c>
      <c r="C121" s="31">
        <v>77</v>
      </c>
      <c r="D121" s="32">
        <v>1172633.32</v>
      </c>
      <c r="E121" s="33">
        <f t="shared" si="1"/>
        <v>0.17</v>
      </c>
    </row>
    <row r="122" spans="1:5" x14ac:dyDescent="0.25">
      <c r="A122" s="29">
        <v>42990000</v>
      </c>
      <c r="B122" s="30" t="s">
        <v>484</v>
      </c>
      <c r="C122" s="31">
        <v>66</v>
      </c>
      <c r="D122" s="32">
        <v>1164562.01</v>
      </c>
      <c r="E122" s="33">
        <f t="shared" si="1"/>
        <v>0.17</v>
      </c>
    </row>
    <row r="123" spans="1:5" x14ac:dyDescent="0.25">
      <c r="A123" s="29">
        <v>10390000</v>
      </c>
      <c r="B123" s="30" t="s">
        <v>270</v>
      </c>
      <c r="C123" s="31">
        <v>59</v>
      </c>
      <c r="D123" s="32">
        <v>1151547.81</v>
      </c>
      <c r="E123" s="33">
        <f t="shared" si="1"/>
        <v>0.17</v>
      </c>
    </row>
    <row r="124" spans="1:5" x14ac:dyDescent="0.25">
      <c r="A124" s="29">
        <v>59110000</v>
      </c>
      <c r="B124" s="30" t="s">
        <v>623</v>
      </c>
      <c r="C124" s="31">
        <v>85</v>
      </c>
      <c r="D124" s="32">
        <v>1143386.1399999999</v>
      </c>
      <c r="E124" s="33">
        <f t="shared" si="1"/>
        <v>0.17</v>
      </c>
    </row>
    <row r="125" spans="1:5" x14ac:dyDescent="0.25">
      <c r="A125" s="29">
        <v>46170000</v>
      </c>
      <c r="B125" s="30" t="s">
        <v>510</v>
      </c>
      <c r="C125" s="31">
        <v>90</v>
      </c>
      <c r="D125" s="32">
        <v>1140881.95</v>
      </c>
      <c r="E125" s="33">
        <f t="shared" si="1"/>
        <v>0.17</v>
      </c>
    </row>
    <row r="126" spans="1:5" x14ac:dyDescent="0.25">
      <c r="A126" s="29">
        <v>47730000</v>
      </c>
      <c r="B126" s="30" t="s">
        <v>577</v>
      </c>
      <c r="C126" s="31">
        <v>192</v>
      </c>
      <c r="D126" s="32">
        <v>1102381.1399999999</v>
      </c>
      <c r="E126" s="33">
        <f t="shared" si="1"/>
        <v>0.16</v>
      </c>
    </row>
    <row r="127" spans="1:5" x14ac:dyDescent="0.25">
      <c r="A127" s="29">
        <v>25990000</v>
      </c>
      <c r="B127" s="30" t="s">
        <v>397</v>
      </c>
      <c r="C127" s="31">
        <v>100</v>
      </c>
      <c r="D127" s="32">
        <v>1101970.74</v>
      </c>
      <c r="E127" s="33">
        <f t="shared" si="1"/>
        <v>0.16</v>
      </c>
    </row>
    <row r="128" spans="1:5" x14ac:dyDescent="0.25">
      <c r="A128" s="29">
        <v>35110000</v>
      </c>
      <c r="B128" s="30" t="s">
        <v>463</v>
      </c>
      <c r="C128" s="31">
        <v>101</v>
      </c>
      <c r="D128" s="32">
        <v>1096751.1599999999</v>
      </c>
      <c r="E128" s="33">
        <f t="shared" si="1"/>
        <v>0.16</v>
      </c>
    </row>
    <row r="129" spans="1:5" x14ac:dyDescent="0.25">
      <c r="A129" s="29">
        <v>47250000</v>
      </c>
      <c r="B129" s="30" t="s">
        <v>558</v>
      </c>
      <c r="C129" s="31">
        <v>122</v>
      </c>
      <c r="D129" s="32">
        <v>1072069.3600000001</v>
      </c>
      <c r="E129" s="33">
        <f t="shared" si="1"/>
        <v>0.16</v>
      </c>
    </row>
    <row r="130" spans="1:5" x14ac:dyDescent="0.25">
      <c r="A130" s="29">
        <v>71200000</v>
      </c>
      <c r="B130" s="30" t="s">
        <v>665</v>
      </c>
      <c r="C130" s="31">
        <v>81</v>
      </c>
      <c r="D130" s="32">
        <v>1025334.27</v>
      </c>
      <c r="E130" s="33">
        <f t="shared" si="1"/>
        <v>0.15</v>
      </c>
    </row>
    <row r="131" spans="1:5" x14ac:dyDescent="0.25">
      <c r="A131" s="29">
        <v>86230000</v>
      </c>
      <c r="B131" s="30" t="s">
        <v>725</v>
      </c>
      <c r="C131" s="31">
        <v>202</v>
      </c>
      <c r="D131" s="32">
        <v>1014961.54</v>
      </c>
      <c r="E131" s="33">
        <f t="shared" si="1"/>
        <v>0.15</v>
      </c>
    </row>
    <row r="132" spans="1:5" x14ac:dyDescent="0.25">
      <c r="A132" s="29">
        <v>15200000</v>
      </c>
      <c r="B132" s="30" t="s">
        <v>314</v>
      </c>
      <c r="C132" s="31">
        <v>82</v>
      </c>
      <c r="D132" s="32">
        <v>998702.99</v>
      </c>
      <c r="E132" s="33">
        <f t="shared" si="1"/>
        <v>0.14000000000000001</v>
      </c>
    </row>
    <row r="133" spans="1:5" x14ac:dyDescent="0.25">
      <c r="A133" s="29">
        <v>77390000</v>
      </c>
      <c r="B133" s="30" t="s">
        <v>686</v>
      </c>
      <c r="C133" s="31">
        <v>158</v>
      </c>
      <c r="D133" s="32">
        <v>997327.71</v>
      </c>
      <c r="E133" s="33">
        <f t="shared" ref="E133:E196" si="2">ROUND(D133*100/$D$3,2)</f>
        <v>0.14000000000000001</v>
      </c>
    </row>
    <row r="134" spans="1:5" x14ac:dyDescent="0.25">
      <c r="A134" s="29">
        <v>46160000</v>
      </c>
      <c r="B134" s="30" t="s">
        <v>509</v>
      </c>
      <c r="C134" s="31">
        <v>86</v>
      </c>
      <c r="D134" s="32">
        <v>977368.82</v>
      </c>
      <c r="E134" s="33">
        <f t="shared" si="2"/>
        <v>0.14000000000000001</v>
      </c>
    </row>
    <row r="135" spans="1:5" x14ac:dyDescent="0.25">
      <c r="A135" s="29">
        <v>10510000</v>
      </c>
      <c r="B135" s="30" t="s">
        <v>273</v>
      </c>
      <c r="C135" s="31">
        <v>54</v>
      </c>
      <c r="D135" s="32">
        <v>974764.23</v>
      </c>
      <c r="E135" s="33">
        <f t="shared" si="2"/>
        <v>0.14000000000000001</v>
      </c>
    </row>
    <row r="136" spans="1:5" x14ac:dyDescent="0.25">
      <c r="A136" s="29">
        <v>10820000</v>
      </c>
      <c r="B136" s="30" t="s">
        <v>280</v>
      </c>
      <c r="C136" s="31">
        <v>71</v>
      </c>
      <c r="D136" s="32">
        <v>949055.68</v>
      </c>
      <c r="E136" s="33">
        <f t="shared" si="2"/>
        <v>0.14000000000000001</v>
      </c>
    </row>
    <row r="137" spans="1:5" x14ac:dyDescent="0.25">
      <c r="A137" s="29">
        <v>58140000</v>
      </c>
      <c r="B137" s="30" t="s">
        <v>619</v>
      </c>
      <c r="C137" s="31">
        <v>41</v>
      </c>
      <c r="D137" s="32">
        <v>947978.8</v>
      </c>
      <c r="E137" s="33">
        <f t="shared" si="2"/>
        <v>0.14000000000000001</v>
      </c>
    </row>
    <row r="138" spans="1:5" x14ac:dyDescent="0.25">
      <c r="A138" s="29">
        <v>23700000</v>
      </c>
      <c r="B138" s="30" t="s">
        <v>367</v>
      </c>
      <c r="C138" s="31">
        <v>82</v>
      </c>
      <c r="D138" s="32">
        <v>924134.35</v>
      </c>
      <c r="E138" s="33">
        <f t="shared" si="2"/>
        <v>0.13</v>
      </c>
    </row>
    <row r="139" spans="1:5" x14ac:dyDescent="0.25">
      <c r="A139" s="29">
        <v>46180000</v>
      </c>
      <c r="B139" s="30" t="s">
        <v>511</v>
      </c>
      <c r="C139" s="31">
        <v>70</v>
      </c>
      <c r="D139" s="32">
        <v>916109.65</v>
      </c>
      <c r="E139" s="33">
        <f t="shared" si="2"/>
        <v>0.13</v>
      </c>
    </row>
    <row r="140" spans="1:5" x14ac:dyDescent="0.25">
      <c r="A140" s="29">
        <v>43290000</v>
      </c>
      <c r="B140" s="30" t="s">
        <v>490</v>
      </c>
      <c r="C140" s="31">
        <v>101</v>
      </c>
      <c r="D140" s="32">
        <v>910996.35</v>
      </c>
      <c r="E140" s="33">
        <f t="shared" si="2"/>
        <v>0.13</v>
      </c>
    </row>
    <row r="141" spans="1:5" x14ac:dyDescent="0.25">
      <c r="A141" s="29">
        <v>47910000</v>
      </c>
      <c r="B141" s="30" t="s">
        <v>587</v>
      </c>
      <c r="C141" s="31">
        <v>119</v>
      </c>
      <c r="D141" s="32">
        <v>877573.38</v>
      </c>
      <c r="E141" s="33">
        <f t="shared" si="2"/>
        <v>0.13</v>
      </c>
    </row>
    <row r="142" spans="1:5" x14ac:dyDescent="0.25">
      <c r="A142" s="29">
        <v>25110000</v>
      </c>
      <c r="B142" s="30" t="s">
        <v>383</v>
      </c>
      <c r="C142" s="31">
        <v>72</v>
      </c>
      <c r="D142" s="32">
        <v>871074.93</v>
      </c>
      <c r="E142" s="33">
        <f t="shared" si="2"/>
        <v>0.13</v>
      </c>
    </row>
    <row r="143" spans="1:5" x14ac:dyDescent="0.25">
      <c r="A143" s="29">
        <v>82190000</v>
      </c>
      <c r="B143" s="30" t="s">
        <v>703</v>
      </c>
      <c r="C143" s="31">
        <v>188</v>
      </c>
      <c r="D143" s="32">
        <v>866148.81</v>
      </c>
      <c r="E143" s="33">
        <f t="shared" si="2"/>
        <v>0.13</v>
      </c>
    </row>
    <row r="144" spans="1:5" x14ac:dyDescent="0.25">
      <c r="A144" s="29">
        <v>42110000</v>
      </c>
      <c r="B144" s="30" t="s">
        <v>479</v>
      </c>
      <c r="C144" s="31">
        <v>56</v>
      </c>
      <c r="D144" s="32">
        <v>860251.16</v>
      </c>
      <c r="E144" s="33">
        <f t="shared" si="2"/>
        <v>0.12</v>
      </c>
    </row>
    <row r="145" spans="1:5" x14ac:dyDescent="0.25">
      <c r="A145" s="29">
        <v>46190000</v>
      </c>
      <c r="B145" s="30" t="s">
        <v>512</v>
      </c>
      <c r="C145" s="31">
        <v>69</v>
      </c>
      <c r="D145" s="32">
        <v>850363.25</v>
      </c>
      <c r="E145" s="33">
        <f t="shared" si="2"/>
        <v>0.12</v>
      </c>
    </row>
    <row r="146" spans="1:5" x14ac:dyDescent="0.25">
      <c r="A146" s="29">
        <v>68320000</v>
      </c>
      <c r="B146" s="30" t="s">
        <v>657</v>
      </c>
      <c r="C146" s="31">
        <v>63</v>
      </c>
      <c r="D146" s="32">
        <v>830847.92</v>
      </c>
      <c r="E146" s="33">
        <f t="shared" si="2"/>
        <v>0.12</v>
      </c>
    </row>
    <row r="147" spans="1:5" x14ac:dyDescent="0.25">
      <c r="A147" s="29">
        <v>56210000</v>
      </c>
      <c r="B147" s="30" t="s">
        <v>613</v>
      </c>
      <c r="C147" s="31">
        <v>72</v>
      </c>
      <c r="D147" s="32">
        <v>828365.24</v>
      </c>
      <c r="E147" s="33">
        <f t="shared" si="2"/>
        <v>0.12</v>
      </c>
    </row>
    <row r="148" spans="1:5" x14ac:dyDescent="0.25">
      <c r="A148" s="29">
        <v>16230000</v>
      </c>
      <c r="B148" s="30" t="s">
        <v>318</v>
      </c>
      <c r="C148" s="31">
        <v>81</v>
      </c>
      <c r="D148" s="32">
        <v>820809.03</v>
      </c>
      <c r="E148" s="33">
        <f t="shared" si="2"/>
        <v>0.12</v>
      </c>
    </row>
    <row r="149" spans="1:5" x14ac:dyDescent="0.25">
      <c r="A149" s="29">
        <v>68310000</v>
      </c>
      <c r="B149" s="30" t="s">
        <v>656</v>
      </c>
      <c r="C149" s="31">
        <v>118</v>
      </c>
      <c r="D149" s="32">
        <v>819064.78</v>
      </c>
      <c r="E149" s="33">
        <f t="shared" si="2"/>
        <v>0.12</v>
      </c>
    </row>
    <row r="150" spans="1:5" x14ac:dyDescent="0.25">
      <c r="A150" s="29">
        <v>47230000</v>
      </c>
      <c r="B150" s="30" t="s">
        <v>556</v>
      </c>
      <c r="C150" s="31">
        <v>120</v>
      </c>
      <c r="D150" s="32">
        <v>804298.79</v>
      </c>
      <c r="E150" s="33">
        <f t="shared" si="2"/>
        <v>0.12</v>
      </c>
    </row>
    <row r="151" spans="1:5" x14ac:dyDescent="0.25">
      <c r="A151" s="29">
        <v>11010000</v>
      </c>
      <c r="B151" s="30" t="s">
        <v>288</v>
      </c>
      <c r="C151" s="31">
        <v>48</v>
      </c>
      <c r="D151" s="32">
        <v>798514.36</v>
      </c>
      <c r="E151" s="33">
        <f t="shared" si="2"/>
        <v>0.12</v>
      </c>
    </row>
    <row r="152" spans="1:5" x14ac:dyDescent="0.25">
      <c r="A152" s="29">
        <v>47650000</v>
      </c>
      <c r="B152" s="30" t="s">
        <v>574</v>
      </c>
      <c r="C152" s="31">
        <v>141</v>
      </c>
      <c r="D152" s="32">
        <v>791775.84</v>
      </c>
      <c r="E152" s="33">
        <f t="shared" si="2"/>
        <v>0.11</v>
      </c>
    </row>
    <row r="153" spans="1:5" x14ac:dyDescent="0.25">
      <c r="A153" s="29">
        <v>85530000</v>
      </c>
      <c r="B153" s="30" t="s">
        <v>719</v>
      </c>
      <c r="C153" s="31">
        <v>241</v>
      </c>
      <c r="D153" s="32">
        <v>789083.37</v>
      </c>
      <c r="E153" s="33">
        <f t="shared" si="2"/>
        <v>0.11</v>
      </c>
    </row>
    <row r="154" spans="1:5" x14ac:dyDescent="0.25">
      <c r="A154" s="29">
        <v>79900000</v>
      </c>
      <c r="B154" s="30" t="s">
        <v>693</v>
      </c>
      <c r="C154" s="31">
        <v>33</v>
      </c>
      <c r="D154" s="32">
        <v>771714.72</v>
      </c>
      <c r="E154" s="33">
        <f t="shared" si="2"/>
        <v>0.11</v>
      </c>
    </row>
    <row r="155" spans="1:5" x14ac:dyDescent="0.25">
      <c r="A155" s="29">
        <v>47210000</v>
      </c>
      <c r="B155" s="30" t="s">
        <v>554</v>
      </c>
      <c r="C155" s="31">
        <v>102</v>
      </c>
      <c r="D155" s="32">
        <v>755654.94</v>
      </c>
      <c r="E155" s="33">
        <f t="shared" si="2"/>
        <v>0.11</v>
      </c>
    </row>
    <row r="156" spans="1:5" x14ac:dyDescent="0.25">
      <c r="A156" s="29">
        <v>10720000</v>
      </c>
      <c r="B156" s="30" t="s">
        <v>278</v>
      </c>
      <c r="C156" s="31">
        <v>73</v>
      </c>
      <c r="D156" s="32">
        <v>753537.34</v>
      </c>
      <c r="E156" s="33">
        <f t="shared" si="2"/>
        <v>0.11</v>
      </c>
    </row>
    <row r="157" spans="1:5" x14ac:dyDescent="0.25">
      <c r="A157" s="29">
        <v>96090000</v>
      </c>
      <c r="B157" s="30" t="s">
        <v>762</v>
      </c>
      <c r="C157" s="31">
        <v>146</v>
      </c>
      <c r="D157" s="32">
        <v>750789.63</v>
      </c>
      <c r="E157" s="33">
        <f t="shared" si="2"/>
        <v>0.11</v>
      </c>
    </row>
    <row r="158" spans="1:5" x14ac:dyDescent="0.25">
      <c r="A158" s="29">
        <v>32990000</v>
      </c>
      <c r="B158" s="30" t="s">
        <v>453</v>
      </c>
      <c r="C158" s="31">
        <v>86</v>
      </c>
      <c r="D158" s="32">
        <v>748140.62</v>
      </c>
      <c r="E158" s="33">
        <f t="shared" si="2"/>
        <v>0.11</v>
      </c>
    </row>
    <row r="159" spans="1:5" x14ac:dyDescent="0.25">
      <c r="A159" s="29">
        <v>18130000</v>
      </c>
      <c r="B159" s="30" t="s">
        <v>328</v>
      </c>
      <c r="C159" s="31">
        <v>107</v>
      </c>
      <c r="D159" s="32">
        <v>746419.24</v>
      </c>
      <c r="E159" s="33">
        <f t="shared" si="2"/>
        <v>0.11</v>
      </c>
    </row>
    <row r="160" spans="1:5" x14ac:dyDescent="0.25">
      <c r="A160" s="29">
        <v>33120000</v>
      </c>
      <c r="B160" s="30" t="s">
        <v>455</v>
      </c>
      <c r="C160" s="31">
        <v>92</v>
      </c>
      <c r="D160" s="32">
        <v>728125.15</v>
      </c>
      <c r="E160" s="33">
        <f t="shared" si="2"/>
        <v>0.11</v>
      </c>
    </row>
    <row r="161" spans="1:5" x14ac:dyDescent="0.25">
      <c r="A161" s="29">
        <v>3110000</v>
      </c>
      <c r="B161" s="30" t="s">
        <v>256</v>
      </c>
      <c r="C161" s="31">
        <v>58</v>
      </c>
      <c r="D161" s="32">
        <v>722053.29</v>
      </c>
      <c r="E161" s="33">
        <f t="shared" si="2"/>
        <v>0.1</v>
      </c>
    </row>
    <row r="162" spans="1:5" x14ac:dyDescent="0.25">
      <c r="A162" s="29">
        <v>31010000</v>
      </c>
      <c r="B162" s="30" t="s">
        <v>442</v>
      </c>
      <c r="C162" s="31">
        <v>71</v>
      </c>
      <c r="D162" s="32">
        <v>701819.31</v>
      </c>
      <c r="E162" s="33">
        <f t="shared" si="2"/>
        <v>0.1</v>
      </c>
    </row>
    <row r="163" spans="1:5" x14ac:dyDescent="0.25">
      <c r="A163" s="29">
        <v>82920000</v>
      </c>
      <c r="B163" s="30" t="s">
        <v>707</v>
      </c>
      <c r="C163" s="31">
        <v>23</v>
      </c>
      <c r="D163" s="32">
        <v>699998.59</v>
      </c>
      <c r="E163" s="33">
        <f t="shared" si="2"/>
        <v>0.1</v>
      </c>
    </row>
    <row r="164" spans="1:5" x14ac:dyDescent="0.25">
      <c r="A164" s="29">
        <v>1490000</v>
      </c>
      <c r="B164" s="30" t="s">
        <v>247</v>
      </c>
      <c r="C164" s="31">
        <v>45</v>
      </c>
      <c r="D164" s="32">
        <v>693969.11</v>
      </c>
      <c r="E164" s="33">
        <f t="shared" si="2"/>
        <v>0.1</v>
      </c>
    </row>
    <row r="165" spans="1:5" x14ac:dyDescent="0.25">
      <c r="A165" s="29">
        <v>22220000</v>
      </c>
      <c r="B165" s="30" t="s">
        <v>349</v>
      </c>
      <c r="C165" s="31">
        <v>48</v>
      </c>
      <c r="D165" s="32">
        <v>691437.82</v>
      </c>
      <c r="E165" s="33">
        <f t="shared" si="2"/>
        <v>0.1</v>
      </c>
    </row>
    <row r="166" spans="1:5" x14ac:dyDescent="0.25">
      <c r="A166" s="29">
        <v>62020000</v>
      </c>
      <c r="B166" s="30" t="s">
        <v>635</v>
      </c>
      <c r="C166" s="31">
        <v>75</v>
      </c>
      <c r="D166" s="32">
        <v>684274.3</v>
      </c>
      <c r="E166" s="33">
        <f t="shared" si="2"/>
        <v>0.1</v>
      </c>
    </row>
    <row r="167" spans="1:5" x14ac:dyDescent="0.25">
      <c r="A167" s="29">
        <v>66190000</v>
      </c>
      <c r="B167" s="30" t="s">
        <v>651</v>
      </c>
      <c r="C167" s="31">
        <v>49</v>
      </c>
      <c r="D167" s="32">
        <v>677118.59</v>
      </c>
      <c r="E167" s="33">
        <f t="shared" si="2"/>
        <v>0.1</v>
      </c>
    </row>
    <row r="168" spans="1:5" x14ac:dyDescent="0.25">
      <c r="A168" s="29">
        <v>32500000</v>
      </c>
      <c r="B168" s="30" t="s">
        <v>451</v>
      </c>
      <c r="C168" s="31">
        <v>103</v>
      </c>
      <c r="D168" s="32">
        <v>672625.16</v>
      </c>
      <c r="E168" s="33">
        <f t="shared" si="2"/>
        <v>0.1</v>
      </c>
    </row>
    <row r="169" spans="1:5" x14ac:dyDescent="0.25">
      <c r="A169" s="29">
        <v>86210000</v>
      </c>
      <c r="B169" s="30" t="s">
        <v>723</v>
      </c>
      <c r="C169" s="31">
        <v>63</v>
      </c>
      <c r="D169" s="32">
        <v>670170.46</v>
      </c>
      <c r="E169" s="33">
        <f t="shared" si="2"/>
        <v>0.1</v>
      </c>
    </row>
    <row r="170" spans="1:5" x14ac:dyDescent="0.25">
      <c r="A170" s="29">
        <v>10830000</v>
      </c>
      <c r="B170" s="30" t="s">
        <v>281</v>
      </c>
      <c r="C170" s="31">
        <v>44</v>
      </c>
      <c r="D170" s="32">
        <v>654593.55000000005</v>
      </c>
      <c r="E170" s="33">
        <f t="shared" si="2"/>
        <v>0.09</v>
      </c>
    </row>
    <row r="171" spans="1:5" x14ac:dyDescent="0.25">
      <c r="A171" s="29">
        <v>47410000</v>
      </c>
      <c r="B171" s="30" t="s">
        <v>562</v>
      </c>
      <c r="C171" s="31">
        <v>118</v>
      </c>
      <c r="D171" s="32">
        <v>644612.57999999996</v>
      </c>
      <c r="E171" s="33">
        <f t="shared" si="2"/>
        <v>0.09</v>
      </c>
    </row>
    <row r="172" spans="1:5" x14ac:dyDescent="0.25">
      <c r="A172" s="29">
        <v>95290000</v>
      </c>
      <c r="B172" s="30" t="s">
        <v>757</v>
      </c>
      <c r="C172" s="31">
        <v>204</v>
      </c>
      <c r="D172" s="32">
        <v>644495.81999999995</v>
      </c>
      <c r="E172" s="33">
        <f t="shared" si="2"/>
        <v>0.09</v>
      </c>
    </row>
    <row r="173" spans="1:5" x14ac:dyDescent="0.25">
      <c r="A173" s="29">
        <v>63110000</v>
      </c>
      <c r="B173" s="30" t="s">
        <v>638</v>
      </c>
      <c r="C173" s="31">
        <v>75</v>
      </c>
      <c r="D173" s="32">
        <v>638511.1</v>
      </c>
      <c r="E173" s="33">
        <f t="shared" si="2"/>
        <v>0.09</v>
      </c>
    </row>
    <row r="174" spans="1:5" x14ac:dyDescent="0.25">
      <c r="A174" s="29">
        <v>50200000</v>
      </c>
      <c r="B174" s="30" t="s">
        <v>595</v>
      </c>
      <c r="C174" s="31">
        <v>17</v>
      </c>
      <c r="D174" s="32">
        <v>622685.75</v>
      </c>
      <c r="E174" s="33">
        <f t="shared" si="2"/>
        <v>0.09</v>
      </c>
    </row>
    <row r="175" spans="1:5" x14ac:dyDescent="0.25">
      <c r="A175" s="29">
        <v>80100000</v>
      </c>
      <c r="B175" s="30" t="s">
        <v>694</v>
      </c>
      <c r="C175" s="31">
        <v>55</v>
      </c>
      <c r="D175" s="32">
        <v>612139.02</v>
      </c>
      <c r="E175" s="33">
        <f t="shared" si="2"/>
        <v>0.09</v>
      </c>
    </row>
    <row r="176" spans="1:5" x14ac:dyDescent="0.25">
      <c r="A176" s="29">
        <v>22290000</v>
      </c>
      <c r="B176" s="30" t="s">
        <v>351</v>
      </c>
      <c r="C176" s="31">
        <v>36</v>
      </c>
      <c r="D176" s="32">
        <v>612111.65</v>
      </c>
      <c r="E176" s="33">
        <f t="shared" si="2"/>
        <v>0.09</v>
      </c>
    </row>
    <row r="177" spans="1:5" x14ac:dyDescent="0.25">
      <c r="A177" s="29">
        <v>47990000</v>
      </c>
      <c r="B177" s="30" t="s">
        <v>588</v>
      </c>
      <c r="C177" s="31">
        <v>164</v>
      </c>
      <c r="D177" s="32">
        <v>611333.26</v>
      </c>
      <c r="E177" s="33">
        <f t="shared" si="2"/>
        <v>0.09</v>
      </c>
    </row>
    <row r="178" spans="1:5" x14ac:dyDescent="0.25">
      <c r="A178" s="29">
        <v>45190000</v>
      </c>
      <c r="B178" s="30" t="s">
        <v>499</v>
      </c>
      <c r="C178" s="31">
        <v>52</v>
      </c>
      <c r="D178" s="32">
        <v>599211.64</v>
      </c>
      <c r="E178" s="33">
        <f t="shared" si="2"/>
        <v>0.09</v>
      </c>
    </row>
    <row r="179" spans="1:5" x14ac:dyDescent="0.25">
      <c r="A179" s="29">
        <v>85510000</v>
      </c>
      <c r="B179" s="30" t="s">
        <v>717</v>
      </c>
      <c r="C179" s="31">
        <v>113</v>
      </c>
      <c r="D179" s="32">
        <v>592257.59</v>
      </c>
      <c r="E179" s="33">
        <f t="shared" si="2"/>
        <v>0.09</v>
      </c>
    </row>
    <row r="180" spans="1:5" x14ac:dyDescent="0.25">
      <c r="A180" s="29">
        <v>28250000</v>
      </c>
      <c r="B180" s="30" t="s">
        <v>422</v>
      </c>
      <c r="C180" s="31">
        <v>30</v>
      </c>
      <c r="D180" s="32">
        <v>590664.77</v>
      </c>
      <c r="E180" s="33">
        <f t="shared" si="2"/>
        <v>0.09</v>
      </c>
    </row>
    <row r="181" spans="1:5" x14ac:dyDescent="0.25">
      <c r="A181" s="29">
        <v>38320000</v>
      </c>
      <c r="B181" s="30" t="s">
        <v>475</v>
      </c>
      <c r="C181" s="31">
        <v>19</v>
      </c>
      <c r="D181" s="32">
        <v>575949.74</v>
      </c>
      <c r="E181" s="33">
        <f t="shared" si="2"/>
        <v>0.08</v>
      </c>
    </row>
    <row r="182" spans="1:5" x14ac:dyDescent="0.25">
      <c r="A182" s="29">
        <v>46660000</v>
      </c>
      <c r="B182" s="30" t="s">
        <v>542</v>
      </c>
      <c r="C182" s="31">
        <v>75</v>
      </c>
      <c r="D182" s="32">
        <v>573763.68999999994</v>
      </c>
      <c r="E182" s="33">
        <f t="shared" si="2"/>
        <v>0.08</v>
      </c>
    </row>
    <row r="183" spans="1:5" x14ac:dyDescent="0.25">
      <c r="A183" s="29">
        <v>85200000</v>
      </c>
      <c r="B183" s="30" t="s">
        <v>713</v>
      </c>
      <c r="C183" s="31">
        <v>20</v>
      </c>
      <c r="D183" s="32">
        <v>565646.04</v>
      </c>
      <c r="E183" s="33">
        <f t="shared" si="2"/>
        <v>0.08</v>
      </c>
    </row>
    <row r="184" spans="1:5" x14ac:dyDescent="0.25">
      <c r="A184" s="29">
        <v>3210000</v>
      </c>
      <c r="B184" s="30" t="s">
        <v>258</v>
      </c>
      <c r="C184" s="31">
        <v>24</v>
      </c>
      <c r="D184" s="32">
        <v>557223.46</v>
      </c>
      <c r="E184" s="33">
        <f t="shared" si="2"/>
        <v>0.08</v>
      </c>
    </row>
    <row r="185" spans="1:5" x14ac:dyDescent="0.25">
      <c r="A185" s="29">
        <v>10130000</v>
      </c>
      <c r="B185" s="30" t="s">
        <v>266</v>
      </c>
      <c r="C185" s="31">
        <v>26</v>
      </c>
      <c r="D185" s="32">
        <v>555266.86</v>
      </c>
      <c r="E185" s="33">
        <f t="shared" si="2"/>
        <v>0.08</v>
      </c>
    </row>
    <row r="186" spans="1:5" x14ac:dyDescent="0.25">
      <c r="A186" s="29">
        <v>60200000</v>
      </c>
      <c r="B186" s="30" t="s">
        <v>629</v>
      </c>
      <c r="C186" s="31">
        <v>31</v>
      </c>
      <c r="D186" s="32">
        <v>546650.67000000004</v>
      </c>
      <c r="E186" s="33">
        <f t="shared" si="2"/>
        <v>0.08</v>
      </c>
    </row>
    <row r="187" spans="1:5" x14ac:dyDescent="0.25">
      <c r="A187" s="29">
        <v>1130000</v>
      </c>
      <c r="B187" s="30" t="s">
        <v>228</v>
      </c>
      <c r="C187" s="31">
        <v>110</v>
      </c>
      <c r="D187" s="32">
        <v>545394</v>
      </c>
      <c r="E187" s="33">
        <f t="shared" si="2"/>
        <v>0.08</v>
      </c>
    </row>
    <row r="188" spans="1:5" x14ac:dyDescent="0.25">
      <c r="A188" s="29">
        <v>46350000</v>
      </c>
      <c r="B188" s="30" t="s">
        <v>521</v>
      </c>
      <c r="C188" s="31">
        <v>13</v>
      </c>
      <c r="D188" s="32">
        <v>543735.48</v>
      </c>
      <c r="E188" s="33">
        <f t="shared" si="2"/>
        <v>0.08</v>
      </c>
    </row>
    <row r="189" spans="1:5" x14ac:dyDescent="0.25">
      <c r="A189" s="29">
        <v>93210000</v>
      </c>
      <c r="B189" s="30" t="s">
        <v>745</v>
      </c>
      <c r="C189" s="31">
        <v>39</v>
      </c>
      <c r="D189" s="32">
        <v>532797.38</v>
      </c>
      <c r="E189" s="33">
        <f t="shared" si="2"/>
        <v>0.08</v>
      </c>
    </row>
    <row r="190" spans="1:5" x14ac:dyDescent="0.25">
      <c r="A190" s="29">
        <v>13300000</v>
      </c>
      <c r="B190" s="30" t="s">
        <v>296</v>
      </c>
      <c r="C190" s="31">
        <v>29</v>
      </c>
      <c r="D190" s="32">
        <v>530832.25</v>
      </c>
      <c r="E190" s="33">
        <f t="shared" si="2"/>
        <v>0.08</v>
      </c>
    </row>
    <row r="191" spans="1:5" x14ac:dyDescent="0.25">
      <c r="A191" s="29">
        <v>46220000</v>
      </c>
      <c r="B191" s="30" t="s">
        <v>514</v>
      </c>
      <c r="C191" s="31">
        <v>48</v>
      </c>
      <c r="D191" s="32">
        <v>529992.69999999995</v>
      </c>
      <c r="E191" s="33">
        <f t="shared" si="2"/>
        <v>0.08</v>
      </c>
    </row>
    <row r="192" spans="1:5" x14ac:dyDescent="0.25">
      <c r="A192" s="29">
        <v>47890000</v>
      </c>
      <c r="B192" s="30" t="s">
        <v>586</v>
      </c>
      <c r="C192" s="31">
        <v>224</v>
      </c>
      <c r="D192" s="32">
        <v>524904.27</v>
      </c>
      <c r="E192" s="33">
        <f t="shared" si="2"/>
        <v>0.08</v>
      </c>
    </row>
    <row r="193" spans="1:5" x14ac:dyDescent="0.25">
      <c r="A193" s="29">
        <v>52100000</v>
      </c>
      <c r="B193" s="30" t="s">
        <v>600</v>
      </c>
      <c r="C193" s="31">
        <v>16</v>
      </c>
      <c r="D193" s="32">
        <v>521105.34</v>
      </c>
      <c r="E193" s="33">
        <f t="shared" si="2"/>
        <v>0.08</v>
      </c>
    </row>
    <row r="194" spans="1:5" x14ac:dyDescent="0.25">
      <c r="A194" s="29">
        <v>23630000</v>
      </c>
      <c r="B194" s="30" t="s">
        <v>364</v>
      </c>
      <c r="C194" s="31">
        <v>24</v>
      </c>
      <c r="D194" s="32">
        <v>501794.47</v>
      </c>
      <c r="E194" s="33">
        <f t="shared" si="2"/>
        <v>7.0000000000000007E-2</v>
      </c>
    </row>
    <row r="195" spans="1:5" x14ac:dyDescent="0.25">
      <c r="A195" s="29">
        <v>59140000</v>
      </c>
      <c r="B195" s="30" t="s">
        <v>626</v>
      </c>
      <c r="C195" s="31">
        <v>33</v>
      </c>
      <c r="D195" s="32">
        <v>493152.95</v>
      </c>
      <c r="E195" s="33">
        <f t="shared" si="2"/>
        <v>7.0000000000000007E-2</v>
      </c>
    </row>
    <row r="196" spans="1:5" x14ac:dyDescent="0.25">
      <c r="A196" s="29">
        <v>23120000</v>
      </c>
      <c r="B196" s="30" t="s">
        <v>352</v>
      </c>
      <c r="C196" s="31">
        <v>30</v>
      </c>
      <c r="D196" s="32">
        <v>492847.86</v>
      </c>
      <c r="E196" s="33">
        <f t="shared" si="2"/>
        <v>7.0000000000000007E-2</v>
      </c>
    </row>
    <row r="197" spans="1:5" x14ac:dyDescent="0.25">
      <c r="A197" s="29">
        <v>74900000</v>
      </c>
      <c r="B197" s="30" t="s">
        <v>675</v>
      </c>
      <c r="C197" s="31">
        <v>40</v>
      </c>
      <c r="D197" s="32">
        <v>485053.26</v>
      </c>
      <c r="E197" s="33">
        <f t="shared" ref="E197:E260" si="3">ROUND(D197*100/$D$3,2)</f>
        <v>7.0000000000000007E-2</v>
      </c>
    </row>
    <row r="198" spans="1:5" x14ac:dyDescent="0.25">
      <c r="A198" s="29">
        <v>85100000</v>
      </c>
      <c r="B198" s="30" t="s">
        <v>712</v>
      </c>
      <c r="C198" s="31">
        <v>31</v>
      </c>
      <c r="D198" s="32">
        <v>485009.75</v>
      </c>
      <c r="E198" s="33">
        <f t="shared" si="3"/>
        <v>7.0000000000000007E-2</v>
      </c>
    </row>
    <row r="199" spans="1:5" x14ac:dyDescent="0.25">
      <c r="A199" s="29">
        <v>73120000</v>
      </c>
      <c r="B199" s="30" t="s">
        <v>670</v>
      </c>
      <c r="C199" s="31">
        <v>41</v>
      </c>
      <c r="D199" s="32">
        <v>481303.62</v>
      </c>
      <c r="E199" s="33">
        <f t="shared" si="3"/>
        <v>7.0000000000000007E-2</v>
      </c>
    </row>
    <row r="200" spans="1:5" x14ac:dyDescent="0.25">
      <c r="A200" s="29">
        <v>27400000</v>
      </c>
      <c r="B200" s="30" t="s">
        <v>410</v>
      </c>
      <c r="C200" s="31">
        <v>47</v>
      </c>
      <c r="D200" s="32">
        <v>478376.71</v>
      </c>
      <c r="E200" s="33">
        <f t="shared" si="3"/>
        <v>7.0000000000000007E-2</v>
      </c>
    </row>
    <row r="201" spans="1:5" x14ac:dyDescent="0.25">
      <c r="A201" s="29">
        <v>77290000</v>
      </c>
      <c r="B201" s="30" t="s">
        <v>681</v>
      </c>
      <c r="C201" s="31">
        <v>76</v>
      </c>
      <c r="D201" s="32">
        <v>476563.21</v>
      </c>
      <c r="E201" s="33">
        <f t="shared" si="3"/>
        <v>7.0000000000000007E-2</v>
      </c>
    </row>
    <row r="202" spans="1:5" x14ac:dyDescent="0.25">
      <c r="A202" s="29">
        <v>10110000</v>
      </c>
      <c r="B202" s="30" t="s">
        <v>264</v>
      </c>
      <c r="C202" s="31">
        <v>23</v>
      </c>
      <c r="D202" s="32">
        <v>470065.59</v>
      </c>
      <c r="E202" s="33">
        <f t="shared" si="3"/>
        <v>7.0000000000000007E-2</v>
      </c>
    </row>
    <row r="203" spans="1:5" x14ac:dyDescent="0.25">
      <c r="A203" s="29">
        <v>31030000</v>
      </c>
      <c r="B203" s="30" t="s">
        <v>444</v>
      </c>
      <c r="C203" s="31">
        <v>28</v>
      </c>
      <c r="D203" s="32">
        <v>469584.12</v>
      </c>
      <c r="E203" s="33">
        <f t="shared" si="3"/>
        <v>7.0000000000000007E-2</v>
      </c>
    </row>
    <row r="204" spans="1:5" x14ac:dyDescent="0.25">
      <c r="A204" s="29">
        <v>46520000</v>
      </c>
      <c r="B204" s="30" t="s">
        <v>536</v>
      </c>
      <c r="C204" s="31">
        <v>56</v>
      </c>
      <c r="D204" s="32">
        <v>468419.6</v>
      </c>
      <c r="E204" s="33">
        <f t="shared" si="3"/>
        <v>7.0000000000000007E-2</v>
      </c>
    </row>
    <row r="205" spans="1:5" x14ac:dyDescent="0.25">
      <c r="A205" s="29">
        <v>31020000</v>
      </c>
      <c r="B205" s="30" t="s">
        <v>443</v>
      </c>
      <c r="C205" s="31">
        <v>57</v>
      </c>
      <c r="D205" s="32">
        <v>467969.2</v>
      </c>
      <c r="E205" s="33">
        <f t="shared" si="3"/>
        <v>7.0000000000000007E-2</v>
      </c>
    </row>
    <row r="206" spans="1:5" x14ac:dyDescent="0.25">
      <c r="A206" s="29">
        <v>46610000</v>
      </c>
      <c r="B206" s="30" t="s">
        <v>537</v>
      </c>
      <c r="C206" s="31">
        <v>53</v>
      </c>
      <c r="D206" s="32">
        <v>466596.3</v>
      </c>
      <c r="E206" s="33">
        <f t="shared" si="3"/>
        <v>7.0000000000000007E-2</v>
      </c>
    </row>
    <row r="207" spans="1:5" x14ac:dyDescent="0.25">
      <c r="A207" s="29">
        <v>47810000</v>
      </c>
      <c r="B207" s="30" t="s">
        <v>584</v>
      </c>
      <c r="C207" s="31">
        <v>191</v>
      </c>
      <c r="D207" s="32">
        <v>464911.62</v>
      </c>
      <c r="E207" s="33">
        <f t="shared" si="3"/>
        <v>7.0000000000000007E-2</v>
      </c>
    </row>
    <row r="208" spans="1:5" x14ac:dyDescent="0.25">
      <c r="A208" s="29">
        <v>38310000</v>
      </c>
      <c r="B208" s="30" t="s">
        <v>474</v>
      </c>
      <c r="C208" s="31">
        <v>16</v>
      </c>
      <c r="D208" s="32">
        <v>449571.81</v>
      </c>
      <c r="E208" s="33">
        <f t="shared" si="3"/>
        <v>7.0000000000000007E-2</v>
      </c>
    </row>
    <row r="209" spans="1:5" x14ac:dyDescent="0.25">
      <c r="A209" s="29">
        <v>55300000</v>
      </c>
      <c r="B209" s="30" t="s">
        <v>610</v>
      </c>
      <c r="C209" s="31">
        <v>55</v>
      </c>
      <c r="D209" s="32">
        <v>445867.2</v>
      </c>
      <c r="E209" s="33">
        <f t="shared" si="3"/>
        <v>0.06</v>
      </c>
    </row>
    <row r="210" spans="1:5" x14ac:dyDescent="0.25">
      <c r="A210" s="29">
        <v>70100000</v>
      </c>
      <c r="B210" s="30" t="s">
        <v>660</v>
      </c>
      <c r="C210" s="31">
        <v>22</v>
      </c>
      <c r="D210" s="32">
        <v>441593.35</v>
      </c>
      <c r="E210" s="33">
        <f t="shared" si="3"/>
        <v>0.06</v>
      </c>
    </row>
    <row r="211" spans="1:5" x14ac:dyDescent="0.25">
      <c r="A211" s="29">
        <v>14140000</v>
      </c>
      <c r="B211" s="30" t="s">
        <v>307</v>
      </c>
      <c r="C211" s="31">
        <v>40</v>
      </c>
      <c r="D211" s="32">
        <v>425840.21</v>
      </c>
      <c r="E211" s="33">
        <f t="shared" si="3"/>
        <v>0.06</v>
      </c>
    </row>
    <row r="212" spans="1:5" x14ac:dyDescent="0.25">
      <c r="A212" s="29">
        <v>73200000</v>
      </c>
      <c r="B212" s="30" t="s">
        <v>671</v>
      </c>
      <c r="C212" s="31">
        <v>20</v>
      </c>
      <c r="D212" s="32">
        <v>423027.44</v>
      </c>
      <c r="E212" s="33">
        <f t="shared" si="3"/>
        <v>0.06</v>
      </c>
    </row>
    <row r="213" spans="1:5" x14ac:dyDescent="0.25">
      <c r="A213" s="29">
        <v>47530000</v>
      </c>
      <c r="B213" s="30" t="s">
        <v>567</v>
      </c>
      <c r="C213" s="31">
        <v>86</v>
      </c>
      <c r="D213" s="32">
        <v>420572.42</v>
      </c>
      <c r="E213" s="33">
        <f t="shared" si="3"/>
        <v>0.06</v>
      </c>
    </row>
    <row r="214" spans="1:5" x14ac:dyDescent="0.25">
      <c r="A214" s="29">
        <v>46120000</v>
      </c>
      <c r="B214" s="30" t="s">
        <v>505</v>
      </c>
      <c r="C214" s="31">
        <v>41</v>
      </c>
      <c r="D214" s="32">
        <v>418863.8</v>
      </c>
      <c r="E214" s="33">
        <f t="shared" si="3"/>
        <v>0.06</v>
      </c>
    </row>
    <row r="215" spans="1:5" x14ac:dyDescent="0.25">
      <c r="A215" s="29">
        <v>17210000</v>
      </c>
      <c r="B215" s="30" t="s">
        <v>322</v>
      </c>
      <c r="C215" s="31">
        <v>28</v>
      </c>
      <c r="D215" s="32">
        <v>418431.75</v>
      </c>
      <c r="E215" s="33">
        <f t="shared" si="3"/>
        <v>0.06</v>
      </c>
    </row>
    <row r="216" spans="1:5" x14ac:dyDescent="0.25">
      <c r="A216" s="29">
        <v>60100000</v>
      </c>
      <c r="B216" s="30" t="s">
        <v>628</v>
      </c>
      <c r="C216" s="31">
        <v>59</v>
      </c>
      <c r="D216" s="32">
        <v>416687.83</v>
      </c>
      <c r="E216" s="33">
        <f t="shared" si="3"/>
        <v>0.06</v>
      </c>
    </row>
    <row r="217" spans="1:5" x14ac:dyDescent="0.25">
      <c r="A217" s="29">
        <v>14190000</v>
      </c>
      <c r="B217" s="30" t="s">
        <v>308</v>
      </c>
      <c r="C217" s="31">
        <v>41</v>
      </c>
      <c r="D217" s="32">
        <v>410901.53</v>
      </c>
      <c r="E217" s="33">
        <f t="shared" si="3"/>
        <v>0.06</v>
      </c>
    </row>
    <row r="218" spans="1:5" x14ac:dyDescent="0.25">
      <c r="A218" s="29">
        <v>32130000</v>
      </c>
      <c r="B218" s="30" t="s">
        <v>447</v>
      </c>
      <c r="C218" s="31">
        <v>78</v>
      </c>
      <c r="D218" s="32">
        <v>408672.35</v>
      </c>
      <c r="E218" s="33">
        <f t="shared" si="3"/>
        <v>0.06</v>
      </c>
    </row>
    <row r="219" spans="1:5" x14ac:dyDescent="0.25">
      <c r="A219" s="29">
        <v>22230000</v>
      </c>
      <c r="B219" s="30" t="s">
        <v>350</v>
      </c>
      <c r="C219" s="31">
        <v>18</v>
      </c>
      <c r="D219" s="32">
        <v>408459.3</v>
      </c>
      <c r="E219" s="33">
        <f t="shared" si="3"/>
        <v>0.06</v>
      </c>
    </row>
    <row r="220" spans="1:5" x14ac:dyDescent="0.25">
      <c r="A220" s="29">
        <v>90030000</v>
      </c>
      <c r="B220" s="30" t="s">
        <v>734</v>
      </c>
      <c r="C220" s="31">
        <v>80</v>
      </c>
      <c r="D220" s="32">
        <v>403074.32</v>
      </c>
      <c r="E220" s="33">
        <f t="shared" si="3"/>
        <v>0.06</v>
      </c>
    </row>
    <row r="221" spans="1:5" x14ac:dyDescent="0.25">
      <c r="A221" s="29">
        <v>47740000</v>
      </c>
      <c r="B221" s="30" t="s">
        <v>578</v>
      </c>
      <c r="C221" s="31">
        <v>62</v>
      </c>
      <c r="D221" s="32">
        <v>396284.69</v>
      </c>
      <c r="E221" s="33">
        <f t="shared" si="3"/>
        <v>0.06</v>
      </c>
    </row>
    <row r="222" spans="1:5" x14ac:dyDescent="0.25">
      <c r="A222" s="29">
        <v>10200000</v>
      </c>
      <c r="B222" s="30" t="s">
        <v>267</v>
      </c>
      <c r="C222" s="31">
        <v>15</v>
      </c>
      <c r="D222" s="32">
        <v>395108.19</v>
      </c>
      <c r="E222" s="33">
        <f t="shared" si="3"/>
        <v>0.06</v>
      </c>
    </row>
    <row r="223" spans="1:5" x14ac:dyDescent="0.25">
      <c r="A223" s="29">
        <v>1470000</v>
      </c>
      <c r="B223" s="30" t="s">
        <v>246</v>
      </c>
      <c r="C223" s="31">
        <v>29</v>
      </c>
      <c r="D223" s="32">
        <v>393564.02</v>
      </c>
      <c r="E223" s="33">
        <f t="shared" si="3"/>
        <v>0.06</v>
      </c>
    </row>
    <row r="224" spans="1:5" x14ac:dyDescent="0.25">
      <c r="A224" s="29">
        <v>43340000</v>
      </c>
      <c r="B224" s="30" t="s">
        <v>494</v>
      </c>
      <c r="C224" s="31">
        <v>52</v>
      </c>
      <c r="D224" s="32">
        <v>392658.31</v>
      </c>
      <c r="E224" s="33">
        <f t="shared" si="3"/>
        <v>0.06</v>
      </c>
    </row>
    <row r="225" spans="1:5" x14ac:dyDescent="0.25">
      <c r="A225" s="29">
        <v>53200000</v>
      </c>
      <c r="B225" s="30" t="s">
        <v>607</v>
      </c>
      <c r="C225" s="31">
        <v>53</v>
      </c>
      <c r="D225" s="32">
        <v>382628.81</v>
      </c>
      <c r="E225" s="33">
        <f t="shared" si="3"/>
        <v>0.06</v>
      </c>
    </row>
    <row r="226" spans="1:5" x14ac:dyDescent="0.25">
      <c r="A226" s="29">
        <v>61900000</v>
      </c>
      <c r="B226" s="30" t="s">
        <v>633</v>
      </c>
      <c r="C226" s="31">
        <v>37</v>
      </c>
      <c r="D226" s="32">
        <v>382458.73</v>
      </c>
      <c r="E226" s="33">
        <f t="shared" si="3"/>
        <v>0.06</v>
      </c>
    </row>
    <row r="227" spans="1:5" x14ac:dyDescent="0.25">
      <c r="A227" s="29">
        <v>95230000</v>
      </c>
      <c r="B227" s="30" t="s">
        <v>754</v>
      </c>
      <c r="C227" s="31">
        <v>141</v>
      </c>
      <c r="D227" s="32">
        <v>381873.65</v>
      </c>
      <c r="E227" s="33">
        <f t="shared" si="3"/>
        <v>0.06</v>
      </c>
    </row>
    <row r="228" spans="1:5" x14ac:dyDescent="0.25">
      <c r="A228" s="29">
        <v>33200000</v>
      </c>
      <c r="B228" s="30" t="s">
        <v>462</v>
      </c>
      <c r="C228" s="31">
        <v>32</v>
      </c>
      <c r="D228" s="32">
        <v>381608.81</v>
      </c>
      <c r="E228" s="33">
        <f t="shared" si="3"/>
        <v>0.06</v>
      </c>
    </row>
    <row r="229" spans="1:5" x14ac:dyDescent="0.25">
      <c r="A229" s="29">
        <v>95220000</v>
      </c>
      <c r="B229" s="30" t="s">
        <v>753</v>
      </c>
      <c r="C229" s="31">
        <v>86</v>
      </c>
      <c r="D229" s="32">
        <v>380872.17</v>
      </c>
      <c r="E229" s="33">
        <f t="shared" si="3"/>
        <v>0.06</v>
      </c>
    </row>
    <row r="230" spans="1:5" x14ac:dyDescent="0.25">
      <c r="A230" s="29">
        <v>77210000</v>
      </c>
      <c r="B230" s="30" t="s">
        <v>679</v>
      </c>
      <c r="C230" s="31">
        <v>86</v>
      </c>
      <c r="D230" s="32">
        <v>380558.31</v>
      </c>
      <c r="E230" s="33">
        <f t="shared" si="3"/>
        <v>0.06</v>
      </c>
    </row>
    <row r="231" spans="1:5" x14ac:dyDescent="0.25">
      <c r="A231" s="29">
        <v>18140000</v>
      </c>
      <c r="B231" s="30" t="s">
        <v>329</v>
      </c>
      <c r="C231" s="31">
        <v>23</v>
      </c>
      <c r="D231" s="32">
        <v>380039.1</v>
      </c>
      <c r="E231" s="33">
        <f t="shared" si="3"/>
        <v>0.06</v>
      </c>
    </row>
    <row r="232" spans="1:5" x14ac:dyDescent="0.25">
      <c r="A232" s="29">
        <v>25610000</v>
      </c>
      <c r="B232" s="30" t="s">
        <v>389</v>
      </c>
      <c r="C232" s="31">
        <v>34</v>
      </c>
      <c r="D232" s="32">
        <v>377735.08</v>
      </c>
      <c r="E232" s="33">
        <f t="shared" si="3"/>
        <v>0.05</v>
      </c>
    </row>
    <row r="233" spans="1:5" x14ac:dyDescent="0.25">
      <c r="A233" s="29">
        <v>16100000</v>
      </c>
      <c r="B233" s="30" t="s">
        <v>315</v>
      </c>
      <c r="C233" s="31">
        <v>28</v>
      </c>
      <c r="D233" s="32">
        <v>376858.46</v>
      </c>
      <c r="E233" s="33">
        <f t="shared" si="3"/>
        <v>0.05</v>
      </c>
    </row>
    <row r="234" spans="1:5" x14ac:dyDescent="0.25">
      <c r="A234" s="29">
        <v>22210000</v>
      </c>
      <c r="B234" s="30" t="s">
        <v>348</v>
      </c>
      <c r="C234" s="31">
        <v>22</v>
      </c>
      <c r="D234" s="32">
        <v>376278</v>
      </c>
      <c r="E234" s="33">
        <f t="shared" si="3"/>
        <v>0.05</v>
      </c>
    </row>
    <row r="235" spans="1:5" x14ac:dyDescent="0.25">
      <c r="A235" s="29">
        <v>58190000</v>
      </c>
      <c r="B235" s="30" t="s">
        <v>620</v>
      </c>
      <c r="C235" s="31">
        <v>25</v>
      </c>
      <c r="D235" s="32">
        <v>375206.12</v>
      </c>
      <c r="E235" s="33">
        <f t="shared" si="3"/>
        <v>0.05</v>
      </c>
    </row>
    <row r="236" spans="1:5" x14ac:dyDescent="0.25">
      <c r="A236" s="29">
        <v>1630000</v>
      </c>
      <c r="B236" s="30" t="s">
        <v>251</v>
      </c>
      <c r="C236" s="31">
        <v>6</v>
      </c>
      <c r="D236" s="32">
        <v>372728.71</v>
      </c>
      <c r="E236" s="33">
        <f t="shared" si="3"/>
        <v>0.05</v>
      </c>
    </row>
    <row r="237" spans="1:5" x14ac:dyDescent="0.25">
      <c r="A237" s="29">
        <v>90040000</v>
      </c>
      <c r="B237" s="30" t="s">
        <v>735</v>
      </c>
      <c r="C237" s="31">
        <v>20</v>
      </c>
      <c r="D237" s="32">
        <v>371760.98</v>
      </c>
      <c r="E237" s="33">
        <f t="shared" si="3"/>
        <v>0.05</v>
      </c>
    </row>
    <row r="238" spans="1:5" x14ac:dyDescent="0.25">
      <c r="A238" s="29">
        <v>10520000</v>
      </c>
      <c r="B238" s="30" t="s">
        <v>274</v>
      </c>
      <c r="C238" s="31">
        <v>42</v>
      </c>
      <c r="D238" s="32">
        <v>370784.51</v>
      </c>
      <c r="E238" s="33">
        <f t="shared" si="3"/>
        <v>0.05</v>
      </c>
    </row>
    <row r="239" spans="1:5" x14ac:dyDescent="0.25">
      <c r="A239" s="29">
        <v>10610000</v>
      </c>
      <c r="B239" s="30" t="s">
        <v>275</v>
      </c>
      <c r="C239" s="31">
        <v>23</v>
      </c>
      <c r="D239" s="32">
        <v>367204.9</v>
      </c>
      <c r="E239" s="33">
        <f t="shared" si="3"/>
        <v>0.05</v>
      </c>
    </row>
    <row r="240" spans="1:5" x14ac:dyDescent="0.25">
      <c r="A240" s="29">
        <v>52240000</v>
      </c>
      <c r="B240" s="30" t="s">
        <v>604</v>
      </c>
      <c r="C240" s="31">
        <v>26</v>
      </c>
      <c r="D240" s="32">
        <v>363906.33</v>
      </c>
      <c r="E240" s="33">
        <f t="shared" si="3"/>
        <v>0.05</v>
      </c>
    </row>
    <row r="241" spans="1:5" x14ac:dyDescent="0.25">
      <c r="A241" s="29">
        <v>17230000</v>
      </c>
      <c r="B241" s="30" t="s">
        <v>324</v>
      </c>
      <c r="C241" s="31">
        <v>28</v>
      </c>
      <c r="D241" s="32">
        <v>361696.83</v>
      </c>
      <c r="E241" s="33">
        <f t="shared" si="3"/>
        <v>0.05</v>
      </c>
    </row>
    <row r="242" spans="1:5" x14ac:dyDescent="0.25">
      <c r="A242" s="29">
        <v>81290000</v>
      </c>
      <c r="B242" s="30" t="s">
        <v>700</v>
      </c>
      <c r="C242" s="31">
        <v>46</v>
      </c>
      <c r="D242" s="32">
        <v>350954.26</v>
      </c>
      <c r="E242" s="33">
        <f t="shared" si="3"/>
        <v>0.05</v>
      </c>
    </row>
    <row r="243" spans="1:5" x14ac:dyDescent="0.25">
      <c r="A243" s="29">
        <v>13990000</v>
      </c>
      <c r="B243" s="30" t="s">
        <v>303</v>
      </c>
      <c r="C243" s="31">
        <v>24</v>
      </c>
      <c r="D243" s="32">
        <v>344696.84</v>
      </c>
      <c r="E243" s="33">
        <f t="shared" si="3"/>
        <v>0.05</v>
      </c>
    </row>
    <row r="244" spans="1:5" x14ac:dyDescent="0.25">
      <c r="A244" s="29">
        <v>14120000</v>
      </c>
      <c r="B244" s="30" t="s">
        <v>305</v>
      </c>
      <c r="C244" s="31">
        <v>25</v>
      </c>
      <c r="D244" s="32">
        <v>341321.7</v>
      </c>
      <c r="E244" s="33">
        <f t="shared" si="3"/>
        <v>0.05</v>
      </c>
    </row>
    <row r="245" spans="1:5" x14ac:dyDescent="0.25">
      <c r="A245" s="29">
        <v>15120000</v>
      </c>
      <c r="B245" s="30" t="s">
        <v>313</v>
      </c>
      <c r="C245" s="31">
        <v>38</v>
      </c>
      <c r="D245" s="32">
        <v>327942.93</v>
      </c>
      <c r="E245" s="33">
        <f t="shared" si="3"/>
        <v>0.05</v>
      </c>
    </row>
    <row r="246" spans="1:5" x14ac:dyDescent="0.25">
      <c r="A246" s="29">
        <v>47820000</v>
      </c>
      <c r="B246" s="30" t="s">
        <v>585</v>
      </c>
      <c r="C246" s="31">
        <v>143</v>
      </c>
      <c r="D246" s="32">
        <v>327351.77</v>
      </c>
      <c r="E246" s="33">
        <f t="shared" si="3"/>
        <v>0.05</v>
      </c>
    </row>
    <row r="247" spans="1:5" x14ac:dyDescent="0.25">
      <c r="A247" s="29">
        <v>10850000</v>
      </c>
      <c r="B247" s="30" t="s">
        <v>283</v>
      </c>
      <c r="C247" s="31">
        <v>32</v>
      </c>
      <c r="D247" s="32">
        <v>326319.71000000002</v>
      </c>
      <c r="E247" s="33">
        <f t="shared" si="3"/>
        <v>0.05</v>
      </c>
    </row>
    <row r="248" spans="1:5" x14ac:dyDescent="0.25">
      <c r="A248" s="29">
        <v>16290000</v>
      </c>
      <c r="B248" s="30" t="s">
        <v>320</v>
      </c>
      <c r="C248" s="31">
        <v>64</v>
      </c>
      <c r="D248" s="32">
        <v>322065.53999999998</v>
      </c>
      <c r="E248" s="33">
        <f t="shared" si="3"/>
        <v>0.05</v>
      </c>
    </row>
    <row r="249" spans="1:5" x14ac:dyDescent="0.25">
      <c r="A249" s="29">
        <v>23410000</v>
      </c>
      <c r="B249" s="30" t="s">
        <v>357</v>
      </c>
      <c r="C249" s="31">
        <v>66</v>
      </c>
      <c r="D249" s="32">
        <v>320221.19</v>
      </c>
      <c r="E249" s="33">
        <f t="shared" si="3"/>
        <v>0.05</v>
      </c>
    </row>
    <row r="250" spans="1:5" x14ac:dyDescent="0.25">
      <c r="A250" s="29">
        <v>74100000</v>
      </c>
      <c r="B250" s="30" t="s">
        <v>672</v>
      </c>
      <c r="C250" s="31">
        <v>54</v>
      </c>
      <c r="D250" s="32">
        <v>315171.44</v>
      </c>
      <c r="E250" s="33">
        <f t="shared" si="3"/>
        <v>0.05</v>
      </c>
    </row>
    <row r="251" spans="1:5" x14ac:dyDescent="0.25">
      <c r="A251" s="29">
        <v>66120000</v>
      </c>
      <c r="B251" s="30" t="s">
        <v>650</v>
      </c>
      <c r="C251" s="31">
        <v>24</v>
      </c>
      <c r="D251" s="32">
        <v>313517.56</v>
      </c>
      <c r="E251" s="33">
        <f t="shared" si="3"/>
        <v>0.05</v>
      </c>
    </row>
    <row r="252" spans="1:5" x14ac:dyDescent="0.25">
      <c r="A252" s="29">
        <v>47430000</v>
      </c>
      <c r="B252" s="30" t="s">
        <v>564</v>
      </c>
      <c r="C252" s="31">
        <v>71</v>
      </c>
      <c r="D252" s="32">
        <v>307634.8</v>
      </c>
      <c r="E252" s="33">
        <f t="shared" si="3"/>
        <v>0.04</v>
      </c>
    </row>
    <row r="253" spans="1:5" x14ac:dyDescent="0.25">
      <c r="A253" s="29">
        <v>61100000</v>
      </c>
      <c r="B253" s="30" t="s">
        <v>630</v>
      </c>
      <c r="C253" s="31">
        <v>31</v>
      </c>
      <c r="D253" s="32">
        <v>305306.07</v>
      </c>
      <c r="E253" s="33">
        <f t="shared" si="3"/>
        <v>0.04</v>
      </c>
    </row>
    <row r="254" spans="1:5" x14ac:dyDescent="0.25">
      <c r="A254" s="29">
        <v>72190000</v>
      </c>
      <c r="B254" s="30" t="s">
        <v>667</v>
      </c>
      <c r="C254" s="31">
        <v>34</v>
      </c>
      <c r="D254" s="32">
        <v>300524.21999999997</v>
      </c>
      <c r="E254" s="33">
        <f t="shared" si="3"/>
        <v>0.04</v>
      </c>
    </row>
    <row r="255" spans="1:5" x14ac:dyDescent="0.25">
      <c r="A255" s="29">
        <v>17220000</v>
      </c>
      <c r="B255" s="30" t="s">
        <v>323</v>
      </c>
      <c r="C255" s="31">
        <v>21</v>
      </c>
      <c r="D255" s="32">
        <v>300263.84999999998</v>
      </c>
      <c r="E255" s="33">
        <f t="shared" si="3"/>
        <v>0.04</v>
      </c>
    </row>
    <row r="256" spans="1:5" x14ac:dyDescent="0.25">
      <c r="A256" s="29">
        <v>42210000</v>
      </c>
      <c r="B256" s="30" t="s">
        <v>481</v>
      </c>
      <c r="C256" s="31">
        <v>9</v>
      </c>
      <c r="D256" s="32">
        <v>298920.05</v>
      </c>
      <c r="E256" s="33">
        <f t="shared" si="3"/>
        <v>0.04</v>
      </c>
    </row>
    <row r="257" spans="1:5" x14ac:dyDescent="0.25">
      <c r="A257" s="29">
        <v>27520000</v>
      </c>
      <c r="B257" s="30" t="s">
        <v>412</v>
      </c>
      <c r="C257" s="31">
        <v>15</v>
      </c>
      <c r="D257" s="32">
        <v>294028.25</v>
      </c>
      <c r="E257" s="33">
        <f t="shared" si="3"/>
        <v>0.04</v>
      </c>
    </row>
    <row r="258" spans="1:5" x14ac:dyDescent="0.25">
      <c r="A258" s="29">
        <v>91010000</v>
      </c>
      <c r="B258" s="30" t="s">
        <v>736</v>
      </c>
      <c r="C258" s="31">
        <v>8</v>
      </c>
      <c r="D258" s="32">
        <v>293064.09000000003</v>
      </c>
      <c r="E258" s="33">
        <f t="shared" si="3"/>
        <v>0.04</v>
      </c>
    </row>
    <row r="259" spans="1:5" x14ac:dyDescent="0.25">
      <c r="A259" s="29">
        <v>20410000</v>
      </c>
      <c r="B259" s="30" t="s">
        <v>339</v>
      </c>
      <c r="C259" s="31">
        <v>25</v>
      </c>
      <c r="D259" s="32">
        <v>292648.67</v>
      </c>
      <c r="E259" s="33">
        <f t="shared" si="3"/>
        <v>0.04</v>
      </c>
    </row>
    <row r="260" spans="1:5" x14ac:dyDescent="0.25">
      <c r="A260" s="29">
        <v>11050000</v>
      </c>
      <c r="B260" s="30" t="s">
        <v>292</v>
      </c>
      <c r="C260" s="31">
        <v>18</v>
      </c>
      <c r="D260" s="32">
        <v>289219.78999999998</v>
      </c>
      <c r="E260" s="33">
        <f t="shared" si="3"/>
        <v>0.04</v>
      </c>
    </row>
    <row r="261" spans="1:5" x14ac:dyDescent="0.25">
      <c r="A261" s="29">
        <v>20150000</v>
      </c>
      <c r="B261" s="30" t="s">
        <v>334</v>
      </c>
      <c r="C261" s="31">
        <v>4</v>
      </c>
      <c r="D261" s="32">
        <v>283371.18</v>
      </c>
      <c r="E261" s="33">
        <f t="shared" ref="E261:E324" si="4">ROUND(D261*100/$D$3,2)</f>
        <v>0.04</v>
      </c>
    </row>
    <row r="262" spans="1:5" x14ac:dyDescent="0.25">
      <c r="A262" s="29">
        <v>70210000</v>
      </c>
      <c r="B262" s="30" t="s">
        <v>661</v>
      </c>
      <c r="C262" s="31">
        <v>26</v>
      </c>
      <c r="D262" s="32">
        <v>278664.67</v>
      </c>
      <c r="E262" s="33">
        <f t="shared" si="4"/>
        <v>0.04</v>
      </c>
    </row>
    <row r="263" spans="1:5" x14ac:dyDescent="0.25">
      <c r="A263" s="29">
        <v>90010000</v>
      </c>
      <c r="B263" s="30" t="s">
        <v>732</v>
      </c>
      <c r="C263" s="31">
        <v>29</v>
      </c>
      <c r="D263" s="32">
        <v>273590.34999999998</v>
      </c>
      <c r="E263" s="33">
        <f t="shared" si="4"/>
        <v>0.04</v>
      </c>
    </row>
    <row r="264" spans="1:5" x14ac:dyDescent="0.25">
      <c r="A264" s="29">
        <v>46240000</v>
      </c>
      <c r="B264" s="30" t="s">
        <v>516</v>
      </c>
      <c r="C264" s="31">
        <v>15</v>
      </c>
      <c r="D264" s="32">
        <v>271794.01</v>
      </c>
      <c r="E264" s="33">
        <f t="shared" si="4"/>
        <v>0.04</v>
      </c>
    </row>
    <row r="265" spans="1:5" x14ac:dyDescent="0.25">
      <c r="A265" s="29">
        <v>55900000</v>
      </c>
      <c r="B265" s="30" t="s">
        <v>611</v>
      </c>
      <c r="C265" s="31">
        <v>37</v>
      </c>
      <c r="D265" s="32">
        <v>270783.90999999997</v>
      </c>
      <c r="E265" s="33">
        <f t="shared" si="4"/>
        <v>0.04</v>
      </c>
    </row>
    <row r="266" spans="1:5" x14ac:dyDescent="0.25">
      <c r="A266" s="29">
        <v>28300000</v>
      </c>
      <c r="B266" s="30" t="s">
        <v>424</v>
      </c>
      <c r="C266" s="31">
        <v>28</v>
      </c>
      <c r="D266" s="32">
        <v>260887.67999999999</v>
      </c>
      <c r="E266" s="33">
        <f t="shared" si="4"/>
        <v>0.04</v>
      </c>
    </row>
    <row r="267" spans="1:5" x14ac:dyDescent="0.25">
      <c r="A267" s="29">
        <v>27510000</v>
      </c>
      <c r="B267" s="30" t="s">
        <v>411</v>
      </c>
      <c r="C267" s="31">
        <v>17</v>
      </c>
      <c r="D267" s="32">
        <v>259558.84</v>
      </c>
      <c r="E267" s="33">
        <f t="shared" si="4"/>
        <v>0.04</v>
      </c>
    </row>
    <row r="268" spans="1:5" x14ac:dyDescent="0.25">
      <c r="A268" s="29">
        <v>20300000</v>
      </c>
      <c r="B268" s="30" t="s">
        <v>338</v>
      </c>
      <c r="C268" s="31">
        <v>16</v>
      </c>
      <c r="D268" s="32">
        <v>256566.8</v>
      </c>
      <c r="E268" s="33">
        <f t="shared" si="4"/>
        <v>0.04</v>
      </c>
    </row>
    <row r="269" spans="1:5" x14ac:dyDescent="0.25">
      <c r="A269" s="29">
        <v>23620000</v>
      </c>
      <c r="B269" s="30" t="s">
        <v>363</v>
      </c>
      <c r="C269" s="31">
        <v>13</v>
      </c>
      <c r="D269" s="32">
        <v>248363.5</v>
      </c>
      <c r="E269" s="33">
        <f t="shared" si="4"/>
        <v>0.04</v>
      </c>
    </row>
    <row r="270" spans="1:5" x14ac:dyDescent="0.25">
      <c r="A270" s="29">
        <v>78100000</v>
      </c>
      <c r="B270" s="30" t="s">
        <v>688</v>
      </c>
      <c r="C270" s="31">
        <v>19</v>
      </c>
      <c r="D270" s="32">
        <v>248345.44</v>
      </c>
      <c r="E270" s="33">
        <f t="shared" si="4"/>
        <v>0.04</v>
      </c>
    </row>
    <row r="271" spans="1:5" x14ac:dyDescent="0.25">
      <c r="A271" s="29">
        <v>93190000</v>
      </c>
      <c r="B271" s="30" t="s">
        <v>744</v>
      </c>
      <c r="C271" s="31">
        <v>42</v>
      </c>
      <c r="D271" s="32">
        <v>247538.76</v>
      </c>
      <c r="E271" s="33">
        <f t="shared" si="4"/>
        <v>0.04</v>
      </c>
    </row>
    <row r="272" spans="1:5" x14ac:dyDescent="0.25">
      <c r="A272" s="29">
        <v>13200000</v>
      </c>
      <c r="B272" s="30" t="s">
        <v>295</v>
      </c>
      <c r="C272" s="31">
        <v>14</v>
      </c>
      <c r="D272" s="32">
        <v>245278.09</v>
      </c>
      <c r="E272" s="33">
        <f t="shared" si="4"/>
        <v>0.04</v>
      </c>
    </row>
    <row r="273" spans="1:5" x14ac:dyDescent="0.25">
      <c r="A273" s="29">
        <v>38110000</v>
      </c>
      <c r="B273" s="30" t="s">
        <v>470</v>
      </c>
      <c r="C273" s="31">
        <v>28</v>
      </c>
      <c r="D273" s="32">
        <v>244573.57</v>
      </c>
      <c r="E273" s="33">
        <f t="shared" si="4"/>
        <v>0.04</v>
      </c>
    </row>
    <row r="274" spans="1:5" x14ac:dyDescent="0.25">
      <c r="A274" s="29">
        <v>16240000</v>
      </c>
      <c r="B274" s="30" t="s">
        <v>319</v>
      </c>
      <c r="C274" s="31">
        <v>7</v>
      </c>
      <c r="D274" s="32">
        <v>241801.06</v>
      </c>
      <c r="E274" s="33">
        <f t="shared" si="4"/>
        <v>0.04</v>
      </c>
    </row>
    <row r="275" spans="1:5" x14ac:dyDescent="0.25">
      <c r="A275" s="29">
        <v>24100000</v>
      </c>
      <c r="B275" s="30" t="s">
        <v>370</v>
      </c>
      <c r="C275" s="31">
        <v>5</v>
      </c>
      <c r="D275" s="32">
        <v>240440.39</v>
      </c>
      <c r="E275" s="33">
        <f t="shared" si="4"/>
        <v>0.03</v>
      </c>
    </row>
    <row r="276" spans="1:5" x14ac:dyDescent="0.25">
      <c r="A276" s="29">
        <v>10310000</v>
      </c>
      <c r="B276" s="30" t="s">
        <v>268</v>
      </c>
      <c r="C276" s="31">
        <v>13</v>
      </c>
      <c r="D276" s="32">
        <v>239445.87</v>
      </c>
      <c r="E276" s="33">
        <f t="shared" si="4"/>
        <v>0.03</v>
      </c>
    </row>
    <row r="277" spans="1:5" x14ac:dyDescent="0.25">
      <c r="A277" s="29">
        <v>82990000</v>
      </c>
      <c r="B277" s="30" t="s">
        <v>708</v>
      </c>
      <c r="C277" s="31">
        <v>24</v>
      </c>
      <c r="D277" s="32">
        <v>234250.48</v>
      </c>
      <c r="E277" s="33">
        <f t="shared" si="4"/>
        <v>0.03</v>
      </c>
    </row>
    <row r="278" spans="1:5" x14ac:dyDescent="0.25">
      <c r="A278" s="29">
        <v>46110000</v>
      </c>
      <c r="B278" s="30" t="s">
        <v>504</v>
      </c>
      <c r="C278" s="31">
        <v>20</v>
      </c>
      <c r="D278" s="32">
        <v>231369.57</v>
      </c>
      <c r="E278" s="33">
        <f t="shared" si="4"/>
        <v>0.03</v>
      </c>
    </row>
    <row r="279" spans="1:5" x14ac:dyDescent="0.25">
      <c r="A279" s="29">
        <v>23990000</v>
      </c>
      <c r="B279" s="30" t="s">
        <v>369</v>
      </c>
      <c r="C279" s="31">
        <v>7</v>
      </c>
      <c r="D279" s="32">
        <v>229170.13</v>
      </c>
      <c r="E279" s="33">
        <f t="shared" si="4"/>
        <v>0.03</v>
      </c>
    </row>
    <row r="280" spans="1:5" x14ac:dyDescent="0.25">
      <c r="A280" s="29">
        <v>20420000</v>
      </c>
      <c r="B280" s="30" t="s">
        <v>340</v>
      </c>
      <c r="C280" s="31">
        <v>17</v>
      </c>
      <c r="D280" s="32">
        <v>227892.88</v>
      </c>
      <c r="E280" s="33">
        <f t="shared" si="4"/>
        <v>0.03</v>
      </c>
    </row>
    <row r="281" spans="1:5" x14ac:dyDescent="0.25">
      <c r="A281" s="29">
        <v>47790000</v>
      </c>
      <c r="B281" s="30" t="s">
        <v>583</v>
      </c>
      <c r="C281" s="31">
        <v>53</v>
      </c>
      <c r="D281" s="32">
        <v>227633.6</v>
      </c>
      <c r="E281" s="33">
        <f t="shared" si="4"/>
        <v>0.03</v>
      </c>
    </row>
    <row r="282" spans="1:5" x14ac:dyDescent="0.25">
      <c r="A282" s="29">
        <v>25620000</v>
      </c>
      <c r="B282" s="30" t="s">
        <v>390</v>
      </c>
      <c r="C282" s="31">
        <v>20</v>
      </c>
      <c r="D282" s="32">
        <v>227164.91</v>
      </c>
      <c r="E282" s="33">
        <f t="shared" si="4"/>
        <v>0.03</v>
      </c>
    </row>
    <row r="283" spans="1:5" x14ac:dyDescent="0.25">
      <c r="A283" s="29">
        <v>25720000</v>
      </c>
      <c r="B283" s="30" t="s">
        <v>392</v>
      </c>
      <c r="C283" s="31">
        <v>16</v>
      </c>
      <c r="D283" s="32">
        <v>226319.22</v>
      </c>
      <c r="E283" s="33">
        <f t="shared" si="4"/>
        <v>0.03</v>
      </c>
    </row>
    <row r="284" spans="1:5" x14ac:dyDescent="0.25">
      <c r="A284" s="29">
        <v>10910000</v>
      </c>
      <c r="B284" s="30" t="s">
        <v>286</v>
      </c>
      <c r="C284" s="31">
        <v>14</v>
      </c>
      <c r="D284" s="32">
        <v>226243.12</v>
      </c>
      <c r="E284" s="33">
        <f t="shared" si="4"/>
        <v>0.03</v>
      </c>
    </row>
    <row r="285" spans="1:5" x14ac:dyDescent="0.25">
      <c r="A285" s="29">
        <v>77220000</v>
      </c>
      <c r="B285" s="30" t="s">
        <v>680</v>
      </c>
      <c r="C285" s="31">
        <v>56</v>
      </c>
      <c r="D285" s="32">
        <v>224011.84</v>
      </c>
      <c r="E285" s="33">
        <f t="shared" si="4"/>
        <v>0.03</v>
      </c>
    </row>
    <row r="286" spans="1:5" x14ac:dyDescent="0.25">
      <c r="A286" s="29">
        <v>1210000</v>
      </c>
      <c r="B286" s="30" t="s">
        <v>232</v>
      </c>
      <c r="C286" s="31">
        <v>53</v>
      </c>
      <c r="D286" s="32">
        <v>223198.76</v>
      </c>
      <c r="E286" s="33">
        <f t="shared" si="4"/>
        <v>0.03</v>
      </c>
    </row>
    <row r="287" spans="1:5" x14ac:dyDescent="0.25">
      <c r="A287" s="29">
        <v>38210000</v>
      </c>
      <c r="B287" s="30" t="s">
        <v>472</v>
      </c>
      <c r="C287" s="31">
        <v>8</v>
      </c>
      <c r="D287" s="32">
        <v>217817.41</v>
      </c>
      <c r="E287" s="33">
        <f t="shared" si="4"/>
        <v>0.03</v>
      </c>
    </row>
    <row r="288" spans="1:5" x14ac:dyDescent="0.25">
      <c r="A288" s="29">
        <v>20160000</v>
      </c>
      <c r="B288" s="30" t="s">
        <v>335</v>
      </c>
      <c r="C288" s="31">
        <v>8</v>
      </c>
      <c r="D288" s="32">
        <v>213914.9</v>
      </c>
      <c r="E288" s="33">
        <f t="shared" si="4"/>
        <v>0.03</v>
      </c>
    </row>
    <row r="289" spans="1:5" x14ac:dyDescent="0.25">
      <c r="A289" s="29">
        <v>52220000</v>
      </c>
      <c r="B289" s="30" t="s">
        <v>602</v>
      </c>
      <c r="C289" s="31">
        <v>15</v>
      </c>
      <c r="D289" s="32">
        <v>213142.65</v>
      </c>
      <c r="E289" s="33">
        <f t="shared" si="4"/>
        <v>0.03</v>
      </c>
    </row>
    <row r="290" spans="1:5" x14ac:dyDescent="0.25">
      <c r="A290" s="29">
        <v>86100000</v>
      </c>
      <c r="B290" s="30" t="s">
        <v>722</v>
      </c>
      <c r="C290" s="31">
        <v>9</v>
      </c>
      <c r="D290" s="32">
        <v>207234.34</v>
      </c>
      <c r="E290" s="33">
        <f t="shared" si="4"/>
        <v>0.03</v>
      </c>
    </row>
    <row r="291" spans="1:5" x14ac:dyDescent="0.25">
      <c r="A291" s="29">
        <v>24200000</v>
      </c>
      <c r="B291" s="30" t="s">
        <v>371</v>
      </c>
      <c r="C291" s="31">
        <v>4</v>
      </c>
      <c r="D291" s="32">
        <v>206173.34</v>
      </c>
      <c r="E291" s="33">
        <f t="shared" si="4"/>
        <v>0.03</v>
      </c>
    </row>
    <row r="292" spans="1:5" x14ac:dyDescent="0.25">
      <c r="A292" s="29">
        <v>95110000</v>
      </c>
      <c r="B292" s="30" t="s">
        <v>750</v>
      </c>
      <c r="C292" s="31">
        <v>50</v>
      </c>
      <c r="D292" s="32">
        <v>205599.95</v>
      </c>
      <c r="E292" s="33">
        <f t="shared" si="4"/>
        <v>0.03</v>
      </c>
    </row>
    <row r="293" spans="1:5" x14ac:dyDescent="0.25">
      <c r="A293" s="29">
        <v>15110000</v>
      </c>
      <c r="B293" s="30" t="s">
        <v>312</v>
      </c>
      <c r="C293" s="31">
        <v>11</v>
      </c>
      <c r="D293" s="32">
        <v>203428.42</v>
      </c>
      <c r="E293" s="33">
        <f t="shared" si="4"/>
        <v>0.03</v>
      </c>
    </row>
    <row r="294" spans="1:5" x14ac:dyDescent="0.25">
      <c r="A294" s="29">
        <v>8110000</v>
      </c>
      <c r="B294" s="30" t="s">
        <v>260</v>
      </c>
      <c r="C294" s="31">
        <v>12</v>
      </c>
      <c r="D294" s="32">
        <v>201715.03</v>
      </c>
      <c r="E294" s="33">
        <f t="shared" si="4"/>
        <v>0.03</v>
      </c>
    </row>
    <row r="295" spans="1:5" x14ac:dyDescent="0.25">
      <c r="A295" s="29">
        <v>23520000</v>
      </c>
      <c r="B295" s="30" t="s">
        <v>361</v>
      </c>
      <c r="C295" s="31">
        <v>5</v>
      </c>
      <c r="D295" s="32">
        <v>200025.41</v>
      </c>
      <c r="E295" s="33">
        <f t="shared" si="4"/>
        <v>0.03</v>
      </c>
    </row>
    <row r="296" spans="1:5" x14ac:dyDescent="0.25">
      <c r="A296" s="29">
        <v>46150000</v>
      </c>
      <c r="B296" s="30" t="s">
        <v>508</v>
      </c>
      <c r="C296" s="31">
        <v>21</v>
      </c>
      <c r="D296" s="32">
        <v>199049.71</v>
      </c>
      <c r="E296" s="33">
        <f t="shared" si="4"/>
        <v>0.03</v>
      </c>
    </row>
    <row r="297" spans="1:5" x14ac:dyDescent="0.25">
      <c r="A297" s="29">
        <v>63990000</v>
      </c>
      <c r="B297" s="30" t="s">
        <v>641</v>
      </c>
      <c r="C297" s="31">
        <v>34</v>
      </c>
      <c r="D297" s="32">
        <v>197526.9</v>
      </c>
      <c r="E297" s="33">
        <f t="shared" si="4"/>
        <v>0.03</v>
      </c>
    </row>
    <row r="298" spans="1:5" x14ac:dyDescent="0.25">
      <c r="A298" s="29">
        <v>46650000</v>
      </c>
      <c r="B298" s="30" t="s">
        <v>541</v>
      </c>
      <c r="C298" s="31">
        <v>32</v>
      </c>
      <c r="D298" s="32">
        <v>193277.31</v>
      </c>
      <c r="E298" s="33">
        <f t="shared" si="4"/>
        <v>0.03</v>
      </c>
    </row>
    <row r="299" spans="1:5" x14ac:dyDescent="0.25">
      <c r="A299" s="29">
        <v>28290000</v>
      </c>
      <c r="B299" s="30" t="s">
        <v>423</v>
      </c>
      <c r="C299" s="31">
        <v>11</v>
      </c>
      <c r="D299" s="32">
        <v>192788.04</v>
      </c>
      <c r="E299" s="33">
        <f t="shared" si="4"/>
        <v>0.03</v>
      </c>
    </row>
    <row r="300" spans="1:5" x14ac:dyDescent="0.25">
      <c r="A300" s="29">
        <v>49420000</v>
      </c>
      <c r="B300" s="30" t="s">
        <v>593</v>
      </c>
      <c r="C300" s="31">
        <v>7</v>
      </c>
      <c r="D300" s="32">
        <v>192184.47</v>
      </c>
      <c r="E300" s="33">
        <f t="shared" si="4"/>
        <v>0.03</v>
      </c>
    </row>
    <row r="301" spans="1:5" x14ac:dyDescent="0.25">
      <c r="A301" s="29">
        <v>35300000</v>
      </c>
      <c r="B301" s="30" t="s">
        <v>467</v>
      </c>
      <c r="C301" s="31">
        <v>29</v>
      </c>
      <c r="D301" s="32">
        <v>191857.09</v>
      </c>
      <c r="E301" s="33">
        <f t="shared" si="4"/>
        <v>0.03</v>
      </c>
    </row>
    <row r="302" spans="1:5" x14ac:dyDescent="0.25">
      <c r="A302" s="29">
        <v>74300000</v>
      </c>
      <c r="B302" s="30" t="s">
        <v>674</v>
      </c>
      <c r="C302" s="31">
        <v>23</v>
      </c>
      <c r="D302" s="32">
        <v>190850.9</v>
      </c>
      <c r="E302" s="33">
        <f t="shared" si="4"/>
        <v>0.03</v>
      </c>
    </row>
    <row r="303" spans="1:5" x14ac:dyDescent="0.25">
      <c r="A303" s="29">
        <v>46130000</v>
      </c>
      <c r="B303" s="30" t="s">
        <v>506</v>
      </c>
      <c r="C303" s="31">
        <v>24</v>
      </c>
      <c r="D303" s="32">
        <v>190422.07</v>
      </c>
      <c r="E303" s="33">
        <f t="shared" si="4"/>
        <v>0.03</v>
      </c>
    </row>
    <row r="304" spans="1:5" x14ac:dyDescent="0.25">
      <c r="A304" s="29">
        <v>10890000</v>
      </c>
      <c r="B304" s="30" t="s">
        <v>285</v>
      </c>
      <c r="C304" s="31">
        <v>30</v>
      </c>
      <c r="D304" s="32">
        <v>187404.82</v>
      </c>
      <c r="E304" s="33">
        <f t="shared" si="4"/>
        <v>0.03</v>
      </c>
    </row>
    <row r="305" spans="1:5" x14ac:dyDescent="0.25">
      <c r="A305" s="29">
        <v>11070000</v>
      </c>
      <c r="B305" s="30" t="s">
        <v>293</v>
      </c>
      <c r="C305" s="31">
        <v>14</v>
      </c>
      <c r="D305" s="32">
        <v>186229.78</v>
      </c>
      <c r="E305" s="33">
        <f t="shared" si="4"/>
        <v>0.03</v>
      </c>
    </row>
    <row r="306" spans="1:5" x14ac:dyDescent="0.25">
      <c r="A306" s="29">
        <v>33140000</v>
      </c>
      <c r="B306" s="30" t="s">
        <v>457</v>
      </c>
      <c r="C306" s="31">
        <v>28</v>
      </c>
      <c r="D306" s="32">
        <v>183230.63</v>
      </c>
      <c r="E306" s="33">
        <f t="shared" si="4"/>
        <v>0.03</v>
      </c>
    </row>
    <row r="307" spans="1:5" x14ac:dyDescent="0.25">
      <c r="A307" s="29">
        <v>58290000</v>
      </c>
      <c r="B307" s="30" t="s">
        <v>622</v>
      </c>
      <c r="C307" s="31">
        <v>17</v>
      </c>
      <c r="D307" s="32">
        <v>179383.07</v>
      </c>
      <c r="E307" s="33">
        <f t="shared" si="4"/>
        <v>0.03</v>
      </c>
    </row>
    <row r="308" spans="1:5" x14ac:dyDescent="0.25">
      <c r="A308" s="29">
        <v>23610000</v>
      </c>
      <c r="B308" s="30" t="s">
        <v>362</v>
      </c>
      <c r="C308" s="31">
        <v>28</v>
      </c>
      <c r="D308" s="32">
        <v>179364.36</v>
      </c>
      <c r="E308" s="33">
        <f t="shared" si="4"/>
        <v>0.03</v>
      </c>
    </row>
    <row r="309" spans="1:5" x14ac:dyDescent="0.25">
      <c r="A309" s="29">
        <v>1240000</v>
      </c>
      <c r="B309" s="30" t="s">
        <v>235</v>
      </c>
      <c r="C309" s="31">
        <v>29</v>
      </c>
      <c r="D309" s="32">
        <v>178840.4</v>
      </c>
      <c r="E309" s="33">
        <f t="shared" si="4"/>
        <v>0.03</v>
      </c>
    </row>
    <row r="310" spans="1:5" x14ac:dyDescent="0.25">
      <c r="A310" s="29">
        <v>47630000</v>
      </c>
      <c r="B310" s="30" t="s">
        <v>572</v>
      </c>
      <c r="C310" s="31">
        <v>31</v>
      </c>
      <c r="D310" s="32">
        <v>177667.4</v>
      </c>
      <c r="E310" s="33">
        <f t="shared" si="4"/>
        <v>0.03</v>
      </c>
    </row>
    <row r="311" spans="1:5" x14ac:dyDescent="0.25">
      <c r="A311" s="29">
        <v>95210000</v>
      </c>
      <c r="B311" s="30" t="s">
        <v>752</v>
      </c>
      <c r="C311" s="31">
        <v>56</v>
      </c>
      <c r="D311" s="32">
        <v>173310.11</v>
      </c>
      <c r="E311" s="33">
        <f t="shared" si="4"/>
        <v>0.03</v>
      </c>
    </row>
    <row r="312" spans="1:5" x14ac:dyDescent="0.25">
      <c r="A312" s="29">
        <v>84130000</v>
      </c>
      <c r="B312" s="30" t="s">
        <v>710</v>
      </c>
      <c r="C312" s="31">
        <v>16</v>
      </c>
      <c r="D312" s="32">
        <v>170392.65</v>
      </c>
      <c r="E312" s="33">
        <f t="shared" si="4"/>
        <v>0.02</v>
      </c>
    </row>
    <row r="313" spans="1:5" x14ac:dyDescent="0.25">
      <c r="A313" s="29">
        <v>46620000</v>
      </c>
      <c r="B313" s="30" t="s">
        <v>538</v>
      </c>
      <c r="C313" s="31">
        <v>23</v>
      </c>
      <c r="D313" s="32">
        <v>167857.19</v>
      </c>
      <c r="E313" s="33">
        <f t="shared" si="4"/>
        <v>0.02</v>
      </c>
    </row>
    <row r="314" spans="1:5" x14ac:dyDescent="0.25">
      <c r="A314" s="29">
        <v>85600000</v>
      </c>
      <c r="B314" s="30" t="s">
        <v>721</v>
      </c>
      <c r="C314" s="31">
        <v>10</v>
      </c>
      <c r="D314" s="32">
        <v>166763.51999999999</v>
      </c>
      <c r="E314" s="33">
        <f t="shared" si="4"/>
        <v>0.02</v>
      </c>
    </row>
    <row r="315" spans="1:5" x14ac:dyDescent="0.25">
      <c r="A315" s="29">
        <v>26510000</v>
      </c>
      <c r="B315" s="30" t="s">
        <v>403</v>
      </c>
      <c r="C315" s="31">
        <v>10</v>
      </c>
      <c r="D315" s="32">
        <v>166307.04</v>
      </c>
      <c r="E315" s="33">
        <f t="shared" si="4"/>
        <v>0.02</v>
      </c>
    </row>
    <row r="316" spans="1:5" x14ac:dyDescent="0.25">
      <c r="A316" s="29">
        <v>1610000</v>
      </c>
      <c r="B316" s="30" t="s">
        <v>249</v>
      </c>
      <c r="C316" s="31">
        <v>7</v>
      </c>
      <c r="D316" s="32">
        <v>165786.73000000001</v>
      </c>
      <c r="E316" s="33">
        <f t="shared" si="4"/>
        <v>0.02</v>
      </c>
    </row>
    <row r="317" spans="1:5" x14ac:dyDescent="0.25">
      <c r="A317" s="29">
        <v>38220000</v>
      </c>
      <c r="B317" s="30" t="s">
        <v>473</v>
      </c>
      <c r="C317" s="31">
        <v>1</v>
      </c>
      <c r="D317" s="32">
        <v>165000</v>
      </c>
      <c r="E317" s="33">
        <f t="shared" si="4"/>
        <v>0.02</v>
      </c>
    </row>
    <row r="318" spans="1:5" x14ac:dyDescent="0.25">
      <c r="A318" s="29">
        <v>13100000</v>
      </c>
      <c r="B318" s="30" t="s">
        <v>294</v>
      </c>
      <c r="C318" s="31">
        <v>11</v>
      </c>
      <c r="D318" s="32">
        <v>161819.95000000001</v>
      </c>
      <c r="E318" s="33">
        <f t="shared" si="4"/>
        <v>0.02</v>
      </c>
    </row>
    <row r="319" spans="1:5" x14ac:dyDescent="0.25">
      <c r="A319" s="29">
        <v>75000000</v>
      </c>
      <c r="B319" s="30" t="s">
        <v>676</v>
      </c>
      <c r="C319" s="31">
        <v>33</v>
      </c>
      <c r="D319" s="32">
        <v>161466.57999999999</v>
      </c>
      <c r="E319" s="33">
        <f t="shared" si="4"/>
        <v>0.02</v>
      </c>
    </row>
    <row r="320" spans="1:5" x14ac:dyDescent="0.25">
      <c r="A320" s="29">
        <v>81300000</v>
      </c>
      <c r="B320" s="30" t="s">
        <v>701</v>
      </c>
      <c r="C320" s="31">
        <v>32</v>
      </c>
      <c r="D320" s="32">
        <v>161335.09</v>
      </c>
      <c r="E320" s="33">
        <f t="shared" si="4"/>
        <v>0.02</v>
      </c>
    </row>
    <row r="321" spans="1:5" x14ac:dyDescent="0.25">
      <c r="A321" s="29">
        <v>14390000</v>
      </c>
      <c r="B321" s="30" t="s">
        <v>311</v>
      </c>
      <c r="C321" s="31">
        <v>12</v>
      </c>
      <c r="D321" s="32">
        <v>160172.68</v>
      </c>
      <c r="E321" s="33">
        <f t="shared" si="4"/>
        <v>0.02</v>
      </c>
    </row>
    <row r="322" spans="1:5" x14ac:dyDescent="0.25">
      <c r="A322" s="29">
        <v>27120000</v>
      </c>
      <c r="B322" s="30" t="s">
        <v>406</v>
      </c>
      <c r="C322" s="31">
        <v>9</v>
      </c>
      <c r="D322" s="32">
        <v>159003.24</v>
      </c>
      <c r="E322" s="33">
        <f t="shared" si="4"/>
        <v>0.02</v>
      </c>
    </row>
    <row r="323" spans="1:5" x14ac:dyDescent="0.25">
      <c r="A323" s="29">
        <v>28930000</v>
      </c>
      <c r="B323" s="30" t="s">
        <v>429</v>
      </c>
      <c r="C323" s="31">
        <v>12</v>
      </c>
      <c r="D323" s="32">
        <v>157348.54999999999</v>
      </c>
      <c r="E323" s="33">
        <f t="shared" si="4"/>
        <v>0.02</v>
      </c>
    </row>
    <row r="324" spans="1:5" x14ac:dyDescent="0.25">
      <c r="A324" s="29">
        <v>1300000</v>
      </c>
      <c r="B324" s="30" t="s">
        <v>240</v>
      </c>
      <c r="C324" s="31">
        <v>27</v>
      </c>
      <c r="D324" s="32">
        <v>156479.95000000001</v>
      </c>
      <c r="E324" s="33">
        <f t="shared" si="4"/>
        <v>0.02</v>
      </c>
    </row>
    <row r="325" spans="1:5" x14ac:dyDescent="0.25">
      <c r="A325" s="29">
        <v>10840000</v>
      </c>
      <c r="B325" s="30" t="s">
        <v>282</v>
      </c>
      <c r="C325" s="31">
        <v>13</v>
      </c>
      <c r="D325" s="32">
        <v>153104.56</v>
      </c>
      <c r="E325" s="33">
        <f t="shared" ref="E325:E388" si="5">ROUND(D325*100/$D$3,2)</f>
        <v>0.02</v>
      </c>
    </row>
    <row r="326" spans="1:5" x14ac:dyDescent="0.25">
      <c r="A326" s="29">
        <v>28210000</v>
      </c>
      <c r="B326" s="30" t="s">
        <v>419</v>
      </c>
      <c r="C326" s="31">
        <v>6</v>
      </c>
      <c r="D326" s="32">
        <v>150816.24</v>
      </c>
      <c r="E326" s="33">
        <f t="shared" si="5"/>
        <v>0.02</v>
      </c>
    </row>
    <row r="327" spans="1:5" x14ac:dyDescent="0.25">
      <c r="A327" s="29">
        <v>85310000</v>
      </c>
      <c r="B327" s="30" t="s">
        <v>714</v>
      </c>
      <c r="C327" s="31">
        <v>14</v>
      </c>
      <c r="D327" s="32">
        <v>150000</v>
      </c>
      <c r="E327" s="33">
        <f t="shared" si="5"/>
        <v>0.02</v>
      </c>
    </row>
    <row r="328" spans="1:5" x14ac:dyDescent="0.25">
      <c r="A328" s="29">
        <v>43330000</v>
      </c>
      <c r="B328" s="30" t="s">
        <v>493</v>
      </c>
      <c r="C328" s="31">
        <v>37</v>
      </c>
      <c r="D328" s="32">
        <v>148989.81</v>
      </c>
      <c r="E328" s="33">
        <f t="shared" si="5"/>
        <v>0.02</v>
      </c>
    </row>
    <row r="329" spans="1:5" x14ac:dyDescent="0.25">
      <c r="A329" s="29">
        <v>23690000</v>
      </c>
      <c r="B329" s="30" t="s">
        <v>366</v>
      </c>
      <c r="C329" s="31">
        <v>10</v>
      </c>
      <c r="D329" s="32">
        <v>145191</v>
      </c>
      <c r="E329" s="33">
        <f t="shared" si="5"/>
        <v>0.02</v>
      </c>
    </row>
    <row r="330" spans="1:5" x14ac:dyDescent="0.25">
      <c r="A330" s="29">
        <v>30110000</v>
      </c>
      <c r="B330" s="30" t="s">
        <v>437</v>
      </c>
      <c r="C330" s="31">
        <v>8</v>
      </c>
      <c r="D330" s="32">
        <v>142648.4</v>
      </c>
      <c r="E330" s="33">
        <f t="shared" si="5"/>
        <v>0.02</v>
      </c>
    </row>
    <row r="331" spans="1:5" x14ac:dyDescent="0.25">
      <c r="A331" s="29">
        <v>13910000</v>
      </c>
      <c r="B331" s="30" t="s">
        <v>297</v>
      </c>
      <c r="C331" s="31">
        <v>13</v>
      </c>
      <c r="D331" s="32">
        <v>142055.26</v>
      </c>
      <c r="E331" s="33">
        <f t="shared" si="5"/>
        <v>0.02</v>
      </c>
    </row>
    <row r="332" spans="1:5" x14ac:dyDescent="0.25">
      <c r="A332" s="29">
        <v>10120000</v>
      </c>
      <c r="B332" s="30" t="s">
        <v>265</v>
      </c>
      <c r="C332" s="31">
        <v>5</v>
      </c>
      <c r="D332" s="32">
        <v>140823.79</v>
      </c>
      <c r="E332" s="33">
        <f t="shared" si="5"/>
        <v>0.02</v>
      </c>
    </row>
    <row r="333" spans="1:5" x14ac:dyDescent="0.25">
      <c r="A333" s="29">
        <v>32300000</v>
      </c>
      <c r="B333" s="30" t="s">
        <v>449</v>
      </c>
      <c r="C333" s="31">
        <v>7</v>
      </c>
      <c r="D333" s="32">
        <v>140615.6</v>
      </c>
      <c r="E333" s="33">
        <f t="shared" si="5"/>
        <v>0.02</v>
      </c>
    </row>
    <row r="334" spans="1:5" x14ac:dyDescent="0.25">
      <c r="A334" s="29">
        <v>77320000</v>
      </c>
      <c r="B334" s="30" t="s">
        <v>682</v>
      </c>
      <c r="C334" s="31">
        <v>6</v>
      </c>
      <c r="D334" s="32">
        <v>139213.24</v>
      </c>
      <c r="E334" s="33">
        <f t="shared" si="5"/>
        <v>0.02</v>
      </c>
    </row>
    <row r="335" spans="1:5" x14ac:dyDescent="0.25">
      <c r="A335" s="29">
        <v>1260000</v>
      </c>
      <c r="B335" s="30" t="s">
        <v>237</v>
      </c>
      <c r="C335" s="31">
        <v>38</v>
      </c>
      <c r="D335" s="32">
        <v>139007.72</v>
      </c>
      <c r="E335" s="33">
        <f t="shared" si="5"/>
        <v>0.02</v>
      </c>
    </row>
    <row r="336" spans="1:5" x14ac:dyDescent="0.25">
      <c r="A336" s="29">
        <v>84110000</v>
      </c>
      <c r="B336" s="30" t="s">
        <v>709</v>
      </c>
      <c r="C336" s="31">
        <v>4</v>
      </c>
      <c r="D336" s="32">
        <v>137169</v>
      </c>
      <c r="E336" s="33">
        <f t="shared" si="5"/>
        <v>0.02</v>
      </c>
    </row>
    <row r="337" spans="1:5" x14ac:dyDescent="0.25">
      <c r="A337" s="29">
        <v>25930000</v>
      </c>
      <c r="B337" s="30" t="s">
        <v>395</v>
      </c>
      <c r="C337" s="31">
        <v>9</v>
      </c>
      <c r="D337" s="32">
        <v>135243.32</v>
      </c>
      <c r="E337" s="33">
        <f t="shared" si="5"/>
        <v>0.02</v>
      </c>
    </row>
    <row r="338" spans="1:5" x14ac:dyDescent="0.25">
      <c r="A338" s="29">
        <v>17120000</v>
      </c>
      <c r="B338" s="30" t="s">
        <v>321</v>
      </c>
      <c r="C338" s="31">
        <v>7</v>
      </c>
      <c r="D338" s="32">
        <v>134289.95000000001</v>
      </c>
      <c r="E338" s="33">
        <f t="shared" si="5"/>
        <v>0.02</v>
      </c>
    </row>
    <row r="339" spans="1:5" x14ac:dyDescent="0.25">
      <c r="A339" s="29">
        <v>26120000</v>
      </c>
      <c r="B339" s="30" t="s">
        <v>399</v>
      </c>
      <c r="C339" s="31">
        <v>3</v>
      </c>
      <c r="D339" s="32">
        <v>133762.01999999999</v>
      </c>
      <c r="E339" s="33">
        <f t="shared" si="5"/>
        <v>0.02</v>
      </c>
    </row>
    <row r="340" spans="1:5" x14ac:dyDescent="0.25">
      <c r="A340" s="29">
        <v>42910000</v>
      </c>
      <c r="B340" s="30" t="s">
        <v>483</v>
      </c>
      <c r="C340" s="31">
        <v>6</v>
      </c>
      <c r="D340" s="32">
        <v>131683.29</v>
      </c>
      <c r="E340" s="33">
        <f t="shared" si="5"/>
        <v>0.02</v>
      </c>
    </row>
    <row r="341" spans="1:5" x14ac:dyDescent="0.25">
      <c r="A341" s="29">
        <v>23190000</v>
      </c>
      <c r="B341" s="30" t="s">
        <v>354</v>
      </c>
      <c r="C341" s="31">
        <v>15</v>
      </c>
      <c r="D341" s="32">
        <v>131487.25</v>
      </c>
      <c r="E341" s="33">
        <f t="shared" si="5"/>
        <v>0.02</v>
      </c>
    </row>
    <row r="342" spans="1:5" x14ac:dyDescent="0.25">
      <c r="A342" s="29">
        <v>96030000</v>
      </c>
      <c r="B342" s="30" t="s">
        <v>760</v>
      </c>
      <c r="C342" s="31">
        <v>33</v>
      </c>
      <c r="D342" s="32">
        <v>131361.71</v>
      </c>
      <c r="E342" s="33">
        <f t="shared" si="5"/>
        <v>0.02</v>
      </c>
    </row>
    <row r="343" spans="1:5" x14ac:dyDescent="0.25">
      <c r="A343" s="29">
        <v>43130000</v>
      </c>
      <c r="B343" s="30" t="s">
        <v>487</v>
      </c>
      <c r="C343" s="31">
        <v>6</v>
      </c>
      <c r="D343" s="32">
        <v>131097.29999999999</v>
      </c>
      <c r="E343" s="33">
        <f t="shared" si="5"/>
        <v>0.02</v>
      </c>
    </row>
    <row r="344" spans="1:5" x14ac:dyDescent="0.25">
      <c r="A344" s="29">
        <v>33130000</v>
      </c>
      <c r="B344" s="30" t="s">
        <v>456</v>
      </c>
      <c r="C344" s="31">
        <v>18</v>
      </c>
      <c r="D344" s="32">
        <v>130865.01</v>
      </c>
      <c r="E344" s="33">
        <f t="shared" si="5"/>
        <v>0.02</v>
      </c>
    </row>
    <row r="345" spans="1:5" x14ac:dyDescent="0.25">
      <c r="A345" s="29">
        <v>20590000</v>
      </c>
      <c r="B345" s="30" t="s">
        <v>343</v>
      </c>
      <c r="C345" s="31">
        <v>11</v>
      </c>
      <c r="D345" s="32">
        <v>130502.92</v>
      </c>
      <c r="E345" s="33">
        <f t="shared" si="5"/>
        <v>0.02</v>
      </c>
    </row>
    <row r="346" spans="1:5" x14ac:dyDescent="0.25">
      <c r="A346" s="29">
        <v>82110000</v>
      </c>
      <c r="B346" s="30" t="s">
        <v>702</v>
      </c>
      <c r="C346" s="31">
        <v>7</v>
      </c>
      <c r="D346" s="32">
        <v>128245.15</v>
      </c>
      <c r="E346" s="33">
        <f t="shared" si="5"/>
        <v>0.02</v>
      </c>
    </row>
    <row r="347" spans="1:5" x14ac:dyDescent="0.25">
      <c r="A347" s="29">
        <v>41100000</v>
      </c>
      <c r="B347" s="30" t="s">
        <v>477</v>
      </c>
      <c r="C347" s="31">
        <v>16</v>
      </c>
      <c r="D347" s="32">
        <v>126611.42</v>
      </c>
      <c r="E347" s="33">
        <f t="shared" si="5"/>
        <v>0.02</v>
      </c>
    </row>
    <row r="348" spans="1:5" x14ac:dyDescent="0.25">
      <c r="A348" s="29">
        <v>50300000</v>
      </c>
      <c r="B348" s="30" t="s">
        <v>596</v>
      </c>
      <c r="C348" s="31">
        <v>8</v>
      </c>
      <c r="D348" s="32">
        <v>125013.47</v>
      </c>
      <c r="E348" s="33">
        <f t="shared" si="5"/>
        <v>0.02</v>
      </c>
    </row>
    <row r="349" spans="1:5" x14ac:dyDescent="0.25">
      <c r="A349" s="29">
        <v>43910000</v>
      </c>
      <c r="B349" s="30" t="s">
        <v>496</v>
      </c>
      <c r="C349" s="31">
        <v>4</v>
      </c>
      <c r="D349" s="32">
        <v>124236.73</v>
      </c>
      <c r="E349" s="33">
        <f t="shared" si="5"/>
        <v>0.02</v>
      </c>
    </row>
    <row r="350" spans="1:5" x14ac:dyDescent="0.25">
      <c r="A350" s="29">
        <v>63120000</v>
      </c>
      <c r="B350" s="30" t="s">
        <v>639</v>
      </c>
      <c r="C350" s="31">
        <v>16</v>
      </c>
      <c r="D350" s="32">
        <v>122520.43</v>
      </c>
      <c r="E350" s="33">
        <f t="shared" si="5"/>
        <v>0.02</v>
      </c>
    </row>
    <row r="351" spans="1:5" x14ac:dyDescent="0.25">
      <c r="A351" s="29">
        <v>20130000</v>
      </c>
      <c r="B351" s="30" t="s">
        <v>332</v>
      </c>
      <c r="C351" s="31">
        <v>3</v>
      </c>
      <c r="D351" s="32">
        <v>121802.08</v>
      </c>
      <c r="E351" s="33">
        <f t="shared" si="5"/>
        <v>0.02</v>
      </c>
    </row>
    <row r="352" spans="1:5" x14ac:dyDescent="0.25">
      <c r="A352" s="29">
        <v>43110000</v>
      </c>
      <c r="B352" s="30" t="s">
        <v>485</v>
      </c>
      <c r="C352" s="31">
        <v>14</v>
      </c>
      <c r="D352" s="32">
        <v>120710.61</v>
      </c>
      <c r="E352" s="33">
        <f t="shared" si="5"/>
        <v>0.02</v>
      </c>
    </row>
    <row r="353" spans="1:5" x14ac:dyDescent="0.25">
      <c r="A353" s="29">
        <v>46230000</v>
      </c>
      <c r="B353" s="30" t="s">
        <v>515</v>
      </c>
      <c r="C353" s="31">
        <v>8</v>
      </c>
      <c r="D353" s="32">
        <v>120334.09</v>
      </c>
      <c r="E353" s="33">
        <f t="shared" si="5"/>
        <v>0.02</v>
      </c>
    </row>
    <row r="354" spans="1:5" x14ac:dyDescent="0.25">
      <c r="A354" s="29">
        <v>50400000</v>
      </c>
      <c r="B354" s="30" t="s">
        <v>597</v>
      </c>
      <c r="C354" s="31">
        <v>3</v>
      </c>
      <c r="D354" s="32">
        <v>119425.16</v>
      </c>
      <c r="E354" s="33">
        <f t="shared" si="5"/>
        <v>0.02</v>
      </c>
    </row>
    <row r="355" spans="1:5" x14ac:dyDescent="0.25">
      <c r="A355" s="29">
        <v>33160000</v>
      </c>
      <c r="B355" s="30" t="s">
        <v>459</v>
      </c>
      <c r="C355" s="31">
        <v>2</v>
      </c>
      <c r="D355" s="32">
        <v>117968.37</v>
      </c>
      <c r="E355" s="33">
        <f t="shared" si="5"/>
        <v>0.02</v>
      </c>
    </row>
    <row r="356" spans="1:5" x14ac:dyDescent="0.25">
      <c r="A356" s="29">
        <v>18200000</v>
      </c>
      <c r="B356" s="30" t="s">
        <v>330</v>
      </c>
      <c r="C356" s="31">
        <v>10</v>
      </c>
      <c r="D356" s="32">
        <v>117407.25</v>
      </c>
      <c r="E356" s="33">
        <f t="shared" si="5"/>
        <v>0.02</v>
      </c>
    </row>
    <row r="357" spans="1:5" x14ac:dyDescent="0.25">
      <c r="A357" s="29">
        <v>46640000</v>
      </c>
      <c r="B357" s="30" t="s">
        <v>540</v>
      </c>
      <c r="C357" s="31">
        <v>11</v>
      </c>
      <c r="D357" s="32">
        <v>117305.4</v>
      </c>
      <c r="E357" s="33">
        <f t="shared" si="5"/>
        <v>0.02</v>
      </c>
    </row>
    <row r="358" spans="1:5" x14ac:dyDescent="0.25">
      <c r="A358" s="29">
        <v>38120000</v>
      </c>
      <c r="B358" s="30" t="s">
        <v>471</v>
      </c>
      <c r="C358" s="31">
        <v>4</v>
      </c>
      <c r="D358" s="32">
        <v>116971.78</v>
      </c>
      <c r="E358" s="33">
        <f t="shared" si="5"/>
        <v>0.02</v>
      </c>
    </row>
    <row r="359" spans="1:5" x14ac:dyDescent="0.25">
      <c r="A359" s="29">
        <v>29320000</v>
      </c>
      <c r="B359" s="30" t="s">
        <v>436</v>
      </c>
      <c r="C359" s="31">
        <v>29</v>
      </c>
      <c r="D359" s="32">
        <v>113418.19</v>
      </c>
      <c r="E359" s="33">
        <f t="shared" si="5"/>
        <v>0.02</v>
      </c>
    </row>
    <row r="360" spans="1:5" x14ac:dyDescent="0.25">
      <c r="A360" s="29">
        <v>62090000</v>
      </c>
      <c r="B360" s="30" t="s">
        <v>637</v>
      </c>
      <c r="C360" s="31">
        <v>15</v>
      </c>
      <c r="D360" s="32">
        <v>112615.3</v>
      </c>
      <c r="E360" s="33">
        <f t="shared" si="5"/>
        <v>0.02</v>
      </c>
    </row>
    <row r="361" spans="1:5" x14ac:dyDescent="0.25">
      <c r="A361" s="29">
        <v>26110000</v>
      </c>
      <c r="B361" s="30" t="s">
        <v>398</v>
      </c>
      <c r="C361" s="31">
        <v>6</v>
      </c>
      <c r="D361" s="32">
        <v>108903.48</v>
      </c>
      <c r="E361" s="33">
        <f t="shared" si="5"/>
        <v>0.02</v>
      </c>
    </row>
    <row r="362" spans="1:5" x14ac:dyDescent="0.25">
      <c r="A362" s="29">
        <v>30920000</v>
      </c>
      <c r="B362" s="30" t="s">
        <v>441</v>
      </c>
      <c r="C362" s="31">
        <v>5</v>
      </c>
      <c r="D362" s="32">
        <v>108194.18</v>
      </c>
      <c r="E362" s="33">
        <f t="shared" si="5"/>
        <v>0.02</v>
      </c>
    </row>
    <row r="363" spans="1:5" x14ac:dyDescent="0.25">
      <c r="A363" s="29">
        <v>59200000</v>
      </c>
      <c r="B363" s="30" t="s">
        <v>627</v>
      </c>
      <c r="C363" s="31">
        <v>21</v>
      </c>
      <c r="D363" s="32">
        <v>106997.23</v>
      </c>
      <c r="E363" s="33">
        <f t="shared" si="5"/>
        <v>0.02</v>
      </c>
    </row>
    <row r="364" spans="1:5" x14ac:dyDescent="0.25">
      <c r="A364" s="29">
        <v>78300000</v>
      </c>
      <c r="B364" s="30" t="s">
        <v>690</v>
      </c>
      <c r="C364" s="31">
        <v>8</v>
      </c>
      <c r="D364" s="32">
        <v>104901.36</v>
      </c>
      <c r="E364" s="33">
        <f t="shared" si="5"/>
        <v>0.02</v>
      </c>
    </row>
    <row r="365" spans="1:5" x14ac:dyDescent="0.25">
      <c r="A365" s="29">
        <v>25500000</v>
      </c>
      <c r="B365" s="30" t="s">
        <v>388</v>
      </c>
      <c r="C365" s="31">
        <v>11</v>
      </c>
      <c r="D365" s="32">
        <v>104180.56</v>
      </c>
      <c r="E365" s="33">
        <f t="shared" si="5"/>
        <v>0.02</v>
      </c>
    </row>
    <row r="366" spans="1:5" x14ac:dyDescent="0.25">
      <c r="A366" s="29">
        <v>87300000</v>
      </c>
      <c r="B366" s="30" t="s">
        <v>728</v>
      </c>
      <c r="C366" s="31">
        <v>6</v>
      </c>
      <c r="D366" s="32">
        <v>102641.15</v>
      </c>
      <c r="E366" s="33">
        <f t="shared" si="5"/>
        <v>0.01</v>
      </c>
    </row>
    <row r="367" spans="1:5" x14ac:dyDescent="0.25">
      <c r="A367" s="29">
        <v>28410000</v>
      </c>
      <c r="B367" s="30" t="s">
        <v>425</v>
      </c>
      <c r="C367" s="31">
        <v>18</v>
      </c>
      <c r="D367" s="32">
        <v>102359.3</v>
      </c>
      <c r="E367" s="33">
        <f t="shared" si="5"/>
        <v>0.01</v>
      </c>
    </row>
    <row r="368" spans="1:5" x14ac:dyDescent="0.25">
      <c r="A368" s="29">
        <v>17290000</v>
      </c>
      <c r="B368" s="30" t="s">
        <v>325</v>
      </c>
      <c r="C368" s="31">
        <v>13</v>
      </c>
      <c r="D368" s="32">
        <v>98992.62</v>
      </c>
      <c r="E368" s="33">
        <f t="shared" si="5"/>
        <v>0.01</v>
      </c>
    </row>
    <row r="369" spans="1:5" x14ac:dyDescent="0.25">
      <c r="A369" s="29">
        <v>42220000</v>
      </c>
      <c r="B369" s="30" t="s">
        <v>482</v>
      </c>
      <c r="C369" s="31">
        <v>13</v>
      </c>
      <c r="D369" s="32">
        <v>98842.13</v>
      </c>
      <c r="E369" s="33">
        <f t="shared" si="5"/>
        <v>0.01</v>
      </c>
    </row>
    <row r="370" spans="1:5" x14ac:dyDescent="0.25">
      <c r="A370" s="29">
        <v>25730000</v>
      </c>
      <c r="B370" s="30" t="s">
        <v>393</v>
      </c>
      <c r="C370" s="31">
        <v>12</v>
      </c>
      <c r="D370" s="32">
        <v>97366.66</v>
      </c>
      <c r="E370" s="33">
        <f t="shared" si="5"/>
        <v>0.01</v>
      </c>
    </row>
    <row r="371" spans="1:5" x14ac:dyDescent="0.25">
      <c r="A371" s="29">
        <v>51210000</v>
      </c>
      <c r="B371" s="30" t="s">
        <v>599</v>
      </c>
      <c r="C371" s="31">
        <v>3</v>
      </c>
      <c r="D371" s="32">
        <v>96240.86</v>
      </c>
      <c r="E371" s="33">
        <f t="shared" si="5"/>
        <v>0.01</v>
      </c>
    </row>
    <row r="372" spans="1:5" x14ac:dyDescent="0.25">
      <c r="A372" s="29">
        <v>58120000</v>
      </c>
      <c r="B372" s="30" t="s">
        <v>617</v>
      </c>
      <c r="C372" s="31">
        <v>5</v>
      </c>
      <c r="D372" s="32">
        <v>94900</v>
      </c>
      <c r="E372" s="33">
        <f t="shared" si="5"/>
        <v>0.01</v>
      </c>
    </row>
    <row r="373" spans="1:5" x14ac:dyDescent="0.25">
      <c r="A373" s="29">
        <v>80200000</v>
      </c>
      <c r="B373" s="30" t="s">
        <v>695</v>
      </c>
      <c r="C373" s="31">
        <v>11</v>
      </c>
      <c r="D373" s="32">
        <v>94784.1</v>
      </c>
      <c r="E373" s="33">
        <f t="shared" si="5"/>
        <v>0.01</v>
      </c>
    </row>
    <row r="374" spans="1:5" x14ac:dyDescent="0.25">
      <c r="A374" s="29">
        <v>94110000</v>
      </c>
      <c r="B374" s="30" t="s">
        <v>747</v>
      </c>
      <c r="C374" s="31">
        <v>7</v>
      </c>
      <c r="D374" s="32">
        <v>93262.77</v>
      </c>
      <c r="E374" s="33">
        <f t="shared" si="5"/>
        <v>0.01</v>
      </c>
    </row>
    <row r="375" spans="1:5" x14ac:dyDescent="0.25">
      <c r="A375" s="29">
        <v>28920000</v>
      </c>
      <c r="B375" s="30" t="s">
        <v>428</v>
      </c>
      <c r="C375" s="31">
        <v>2</v>
      </c>
      <c r="D375" s="32">
        <v>93000</v>
      </c>
      <c r="E375" s="33">
        <f t="shared" si="5"/>
        <v>0.01</v>
      </c>
    </row>
    <row r="376" spans="1:5" x14ac:dyDescent="0.25">
      <c r="A376" s="29">
        <v>24440000</v>
      </c>
      <c r="B376" s="30" t="s">
        <v>377</v>
      </c>
      <c r="C376" s="31">
        <v>3</v>
      </c>
      <c r="D376" s="32">
        <v>91942.38</v>
      </c>
      <c r="E376" s="33">
        <f t="shared" si="5"/>
        <v>0.01</v>
      </c>
    </row>
    <row r="377" spans="1:5" x14ac:dyDescent="0.25">
      <c r="A377" s="29">
        <v>37000000</v>
      </c>
      <c r="B377" s="30" t="s">
        <v>469</v>
      </c>
      <c r="C377" s="31">
        <v>13</v>
      </c>
      <c r="D377" s="32">
        <v>91445.13</v>
      </c>
      <c r="E377" s="33">
        <f t="shared" si="5"/>
        <v>0.01</v>
      </c>
    </row>
    <row r="378" spans="1:5" x14ac:dyDescent="0.25">
      <c r="A378" s="29">
        <v>46630000</v>
      </c>
      <c r="B378" s="30" t="s">
        <v>539</v>
      </c>
      <c r="C378" s="31">
        <v>9</v>
      </c>
      <c r="D378" s="32">
        <v>91358.59</v>
      </c>
      <c r="E378" s="33">
        <f t="shared" si="5"/>
        <v>0.01</v>
      </c>
    </row>
    <row r="379" spans="1:5" x14ac:dyDescent="0.25">
      <c r="A379" s="29">
        <v>43310000</v>
      </c>
      <c r="B379" s="30" t="s">
        <v>491</v>
      </c>
      <c r="C379" s="31">
        <v>13</v>
      </c>
      <c r="D379" s="32">
        <v>91266</v>
      </c>
      <c r="E379" s="33">
        <f t="shared" si="5"/>
        <v>0.01</v>
      </c>
    </row>
    <row r="380" spans="1:5" x14ac:dyDescent="0.25">
      <c r="A380" s="29">
        <v>29200000</v>
      </c>
      <c r="B380" s="30" t="s">
        <v>435</v>
      </c>
      <c r="C380" s="31">
        <v>9</v>
      </c>
      <c r="D380" s="32">
        <v>89246.04</v>
      </c>
      <c r="E380" s="33">
        <f t="shared" si="5"/>
        <v>0.01</v>
      </c>
    </row>
    <row r="381" spans="1:5" x14ac:dyDescent="0.25">
      <c r="A381" s="29">
        <v>27900000</v>
      </c>
      <c r="B381" s="30" t="s">
        <v>413</v>
      </c>
      <c r="C381" s="31">
        <v>8</v>
      </c>
      <c r="D381" s="32">
        <v>86957.08</v>
      </c>
      <c r="E381" s="33">
        <f t="shared" si="5"/>
        <v>0.01</v>
      </c>
    </row>
    <row r="382" spans="1:5" x14ac:dyDescent="0.25">
      <c r="A382" s="29">
        <v>77330000</v>
      </c>
      <c r="B382" s="30" t="s">
        <v>683</v>
      </c>
      <c r="C382" s="31">
        <v>9</v>
      </c>
      <c r="D382" s="32">
        <v>86339.19</v>
      </c>
      <c r="E382" s="33">
        <f t="shared" si="5"/>
        <v>0.01</v>
      </c>
    </row>
    <row r="383" spans="1:5" x14ac:dyDescent="0.25">
      <c r="A383" s="29">
        <v>25210000</v>
      </c>
      <c r="B383" s="30" t="s">
        <v>385</v>
      </c>
      <c r="C383" s="31">
        <v>4</v>
      </c>
      <c r="D383" s="32">
        <v>86142.17</v>
      </c>
      <c r="E383" s="33">
        <f t="shared" si="5"/>
        <v>0.01</v>
      </c>
    </row>
    <row r="384" spans="1:5" x14ac:dyDescent="0.25">
      <c r="A384" s="29">
        <v>8120000</v>
      </c>
      <c r="B384" s="30" t="s">
        <v>261</v>
      </c>
      <c r="C384" s="31">
        <v>8</v>
      </c>
      <c r="D384" s="32">
        <v>85243.01</v>
      </c>
      <c r="E384" s="33">
        <f t="shared" si="5"/>
        <v>0.01</v>
      </c>
    </row>
    <row r="385" spans="1:5" x14ac:dyDescent="0.25">
      <c r="A385" s="29">
        <v>28220000</v>
      </c>
      <c r="B385" s="30" t="s">
        <v>420</v>
      </c>
      <c r="C385" s="31">
        <v>8</v>
      </c>
      <c r="D385" s="32">
        <v>84770.63</v>
      </c>
      <c r="E385" s="33">
        <f t="shared" si="5"/>
        <v>0.01</v>
      </c>
    </row>
    <row r="386" spans="1:5" x14ac:dyDescent="0.25">
      <c r="A386" s="29">
        <v>24510000</v>
      </c>
      <c r="B386" s="30" t="s">
        <v>379</v>
      </c>
      <c r="C386" s="31">
        <v>2</v>
      </c>
      <c r="D386" s="32">
        <v>84303.39</v>
      </c>
      <c r="E386" s="33">
        <f t="shared" si="5"/>
        <v>0.01</v>
      </c>
    </row>
    <row r="387" spans="1:5" x14ac:dyDescent="0.25">
      <c r="A387" s="29">
        <v>1110000</v>
      </c>
      <c r="B387" s="30" t="s">
        <v>227</v>
      </c>
      <c r="C387" s="31">
        <v>28</v>
      </c>
      <c r="D387" s="32">
        <v>83167.77</v>
      </c>
      <c r="E387" s="33">
        <f t="shared" si="5"/>
        <v>0.01</v>
      </c>
    </row>
    <row r="388" spans="1:5" x14ac:dyDescent="0.25">
      <c r="A388" s="29">
        <v>10730000</v>
      </c>
      <c r="B388" s="30" t="s">
        <v>279</v>
      </c>
      <c r="C388" s="31">
        <v>21</v>
      </c>
      <c r="D388" s="32">
        <v>80666.95</v>
      </c>
      <c r="E388" s="33">
        <f t="shared" si="5"/>
        <v>0.01</v>
      </c>
    </row>
    <row r="389" spans="1:5" x14ac:dyDescent="0.25">
      <c r="A389" s="29">
        <v>10920000</v>
      </c>
      <c r="B389" s="30" t="s">
        <v>287</v>
      </c>
      <c r="C389" s="31">
        <v>1</v>
      </c>
      <c r="D389" s="32">
        <v>80000</v>
      </c>
      <c r="E389" s="33">
        <f t="shared" ref="E389:E452" si="6">ROUND(D389*100/$D$3,2)</f>
        <v>0.01</v>
      </c>
    </row>
    <row r="390" spans="1:5" x14ac:dyDescent="0.25">
      <c r="A390" s="29">
        <v>63910000</v>
      </c>
      <c r="B390" s="30" t="s">
        <v>640</v>
      </c>
      <c r="C390" s="31">
        <v>13</v>
      </c>
      <c r="D390" s="32">
        <v>78596.67</v>
      </c>
      <c r="E390" s="33">
        <f t="shared" si="6"/>
        <v>0.01</v>
      </c>
    </row>
    <row r="391" spans="1:5" x14ac:dyDescent="0.25">
      <c r="A391" s="29">
        <v>82910000</v>
      </c>
      <c r="B391" s="30" t="s">
        <v>706</v>
      </c>
      <c r="C391" s="31">
        <v>12</v>
      </c>
      <c r="D391" s="32">
        <v>77810.59</v>
      </c>
      <c r="E391" s="33">
        <f t="shared" si="6"/>
        <v>0.01</v>
      </c>
    </row>
    <row r="392" spans="1:5" x14ac:dyDescent="0.25">
      <c r="A392" s="29">
        <v>24420000</v>
      </c>
      <c r="B392" s="30" t="s">
        <v>376</v>
      </c>
      <c r="C392" s="31">
        <v>2</v>
      </c>
      <c r="D392" s="32">
        <v>76856.94</v>
      </c>
      <c r="E392" s="33">
        <f t="shared" si="6"/>
        <v>0.01</v>
      </c>
    </row>
    <row r="393" spans="1:5" x14ac:dyDescent="0.25">
      <c r="A393" s="29">
        <v>52230000</v>
      </c>
      <c r="B393" s="30" t="s">
        <v>603</v>
      </c>
      <c r="C393" s="31">
        <v>2</v>
      </c>
      <c r="D393" s="32">
        <v>76635.63</v>
      </c>
      <c r="E393" s="33">
        <f t="shared" si="6"/>
        <v>0.01</v>
      </c>
    </row>
    <row r="394" spans="1:5" x14ac:dyDescent="0.25">
      <c r="A394" s="29">
        <v>72200000</v>
      </c>
      <c r="B394" s="30" t="s">
        <v>668</v>
      </c>
      <c r="C394" s="31">
        <v>4</v>
      </c>
      <c r="D394" s="32">
        <v>76508.61</v>
      </c>
      <c r="E394" s="33">
        <f t="shared" si="6"/>
        <v>0.01</v>
      </c>
    </row>
    <row r="395" spans="1:5" x14ac:dyDescent="0.25">
      <c r="A395" s="29">
        <v>62030000</v>
      </c>
      <c r="B395" s="30" t="s">
        <v>636</v>
      </c>
      <c r="C395" s="31">
        <v>11</v>
      </c>
      <c r="D395" s="32">
        <v>75817.100000000006</v>
      </c>
      <c r="E395" s="33">
        <f t="shared" si="6"/>
        <v>0.01</v>
      </c>
    </row>
    <row r="396" spans="1:5" x14ac:dyDescent="0.25">
      <c r="A396" s="29">
        <v>95120000</v>
      </c>
      <c r="B396" s="30" t="s">
        <v>751</v>
      </c>
      <c r="C396" s="31">
        <v>16</v>
      </c>
      <c r="D396" s="32">
        <v>75264.89</v>
      </c>
      <c r="E396" s="33">
        <f t="shared" si="6"/>
        <v>0.01</v>
      </c>
    </row>
    <row r="397" spans="1:5" x14ac:dyDescent="0.25">
      <c r="A397" s="29">
        <v>94990000</v>
      </c>
      <c r="B397" s="30" t="s">
        <v>749</v>
      </c>
      <c r="C397" s="31">
        <v>16</v>
      </c>
      <c r="D397" s="32">
        <v>75228.13</v>
      </c>
      <c r="E397" s="33">
        <f t="shared" si="6"/>
        <v>0.01</v>
      </c>
    </row>
    <row r="398" spans="1:5" x14ac:dyDescent="0.25">
      <c r="A398" s="29">
        <v>82200000</v>
      </c>
      <c r="B398" s="30" t="s">
        <v>704</v>
      </c>
      <c r="C398" s="31">
        <v>5</v>
      </c>
      <c r="D398" s="32">
        <v>73750.899999999994</v>
      </c>
      <c r="E398" s="33">
        <f t="shared" si="6"/>
        <v>0.01</v>
      </c>
    </row>
    <row r="399" spans="1:5" x14ac:dyDescent="0.25">
      <c r="A399" s="29">
        <v>20510000</v>
      </c>
      <c r="B399" s="30" t="s">
        <v>341</v>
      </c>
      <c r="C399" s="31">
        <v>2</v>
      </c>
      <c r="D399" s="32">
        <v>72560.570000000007</v>
      </c>
      <c r="E399" s="33">
        <f t="shared" si="6"/>
        <v>0.01</v>
      </c>
    </row>
    <row r="400" spans="1:5" x14ac:dyDescent="0.25">
      <c r="A400" s="29">
        <v>25290000</v>
      </c>
      <c r="B400" s="30" t="s">
        <v>386</v>
      </c>
      <c r="C400" s="31">
        <v>8</v>
      </c>
      <c r="D400" s="32">
        <v>72309.08</v>
      </c>
      <c r="E400" s="33">
        <f t="shared" si="6"/>
        <v>0.01</v>
      </c>
    </row>
    <row r="401" spans="1:5" x14ac:dyDescent="0.25">
      <c r="A401" s="29">
        <v>64920000</v>
      </c>
      <c r="B401" s="30" t="s">
        <v>645</v>
      </c>
      <c r="C401" s="31">
        <v>13</v>
      </c>
      <c r="D401" s="32">
        <v>72280.740000000005</v>
      </c>
      <c r="E401" s="33">
        <f t="shared" si="6"/>
        <v>0.01</v>
      </c>
    </row>
    <row r="402" spans="1:5" x14ac:dyDescent="0.25">
      <c r="A402" s="29">
        <v>1430000</v>
      </c>
      <c r="B402" s="30" t="s">
        <v>243</v>
      </c>
      <c r="C402" s="31">
        <v>2</v>
      </c>
      <c r="D402" s="32">
        <v>71719.03</v>
      </c>
      <c r="E402" s="33">
        <f t="shared" si="6"/>
        <v>0.01</v>
      </c>
    </row>
    <row r="403" spans="1:5" x14ac:dyDescent="0.25">
      <c r="A403" s="29">
        <v>35140000</v>
      </c>
      <c r="B403" s="30" t="s">
        <v>465</v>
      </c>
      <c r="C403" s="31">
        <v>10</v>
      </c>
      <c r="D403" s="32">
        <v>71180.25</v>
      </c>
      <c r="E403" s="33">
        <f t="shared" si="6"/>
        <v>0.01</v>
      </c>
    </row>
    <row r="404" spans="1:5" x14ac:dyDescent="0.25">
      <c r="A404" s="29">
        <v>95250000</v>
      </c>
      <c r="B404" s="30" t="s">
        <v>756</v>
      </c>
      <c r="C404" s="31">
        <v>24</v>
      </c>
      <c r="D404" s="32">
        <v>69377.600000000006</v>
      </c>
      <c r="E404" s="33">
        <f t="shared" si="6"/>
        <v>0.01</v>
      </c>
    </row>
    <row r="405" spans="1:5" x14ac:dyDescent="0.25">
      <c r="A405" s="29">
        <v>22190000</v>
      </c>
      <c r="B405" s="30" t="s">
        <v>347</v>
      </c>
      <c r="C405" s="31">
        <v>5</v>
      </c>
      <c r="D405" s="32">
        <v>68310.210000000006</v>
      </c>
      <c r="E405" s="33">
        <f t="shared" si="6"/>
        <v>0.01</v>
      </c>
    </row>
    <row r="406" spans="1:5" x14ac:dyDescent="0.25">
      <c r="A406" s="29">
        <v>43390000</v>
      </c>
      <c r="B406" s="30" t="s">
        <v>495</v>
      </c>
      <c r="C406" s="31">
        <v>11</v>
      </c>
      <c r="D406" s="32">
        <v>66861.929999999993</v>
      </c>
      <c r="E406" s="33">
        <f t="shared" si="6"/>
        <v>0.01</v>
      </c>
    </row>
    <row r="407" spans="1:5" x14ac:dyDescent="0.25">
      <c r="A407" s="29">
        <v>25940000</v>
      </c>
      <c r="B407" s="30" t="s">
        <v>396</v>
      </c>
      <c r="C407" s="31">
        <v>4</v>
      </c>
      <c r="D407" s="32">
        <v>65957.009999999995</v>
      </c>
      <c r="E407" s="33">
        <f t="shared" si="6"/>
        <v>0.01</v>
      </c>
    </row>
    <row r="408" spans="1:5" x14ac:dyDescent="0.25">
      <c r="A408" s="29">
        <v>13940000</v>
      </c>
      <c r="B408" s="30" t="s">
        <v>300</v>
      </c>
      <c r="C408" s="31">
        <v>6</v>
      </c>
      <c r="D408" s="32">
        <v>61437.01</v>
      </c>
      <c r="E408" s="33">
        <f t="shared" si="6"/>
        <v>0.01</v>
      </c>
    </row>
    <row r="409" spans="1:5" x14ac:dyDescent="0.25">
      <c r="A409" s="29">
        <v>88990000</v>
      </c>
      <c r="B409" s="30" t="s">
        <v>731</v>
      </c>
      <c r="C409" s="31">
        <v>11</v>
      </c>
      <c r="D409" s="32">
        <v>61227.02</v>
      </c>
      <c r="E409" s="33">
        <f t="shared" si="6"/>
        <v>0.01</v>
      </c>
    </row>
    <row r="410" spans="1:5" x14ac:dyDescent="0.25">
      <c r="A410" s="29">
        <v>1450000</v>
      </c>
      <c r="B410" s="30" t="s">
        <v>244</v>
      </c>
      <c r="C410" s="31">
        <v>17</v>
      </c>
      <c r="D410" s="32">
        <v>60748.1</v>
      </c>
      <c r="E410" s="33">
        <f t="shared" si="6"/>
        <v>0.01</v>
      </c>
    </row>
    <row r="411" spans="1:5" x14ac:dyDescent="0.25">
      <c r="A411" s="29">
        <v>24530000</v>
      </c>
      <c r="B411" s="30" t="s">
        <v>381</v>
      </c>
      <c r="C411" s="31">
        <v>4</v>
      </c>
      <c r="D411" s="32">
        <v>60550</v>
      </c>
      <c r="E411" s="33">
        <f t="shared" si="6"/>
        <v>0.01</v>
      </c>
    </row>
    <row r="412" spans="1:5" x14ac:dyDescent="0.25">
      <c r="A412" s="29">
        <v>59130000</v>
      </c>
      <c r="B412" s="30" t="s">
        <v>625</v>
      </c>
      <c r="C412" s="31">
        <v>6</v>
      </c>
      <c r="D412" s="32">
        <v>60095.78</v>
      </c>
      <c r="E412" s="33">
        <f t="shared" si="6"/>
        <v>0.01</v>
      </c>
    </row>
    <row r="413" spans="1:5" x14ac:dyDescent="0.25">
      <c r="A413" s="29">
        <v>85420000</v>
      </c>
      <c r="B413" s="30" t="s">
        <v>716</v>
      </c>
      <c r="C413" s="31">
        <v>5</v>
      </c>
      <c r="D413" s="32">
        <v>59964.800000000003</v>
      </c>
      <c r="E413" s="33">
        <f t="shared" si="6"/>
        <v>0.01</v>
      </c>
    </row>
    <row r="414" spans="1:5" x14ac:dyDescent="0.25">
      <c r="A414" s="29">
        <v>10320000</v>
      </c>
      <c r="B414" s="30" t="s">
        <v>269</v>
      </c>
      <c r="C414" s="31">
        <v>5</v>
      </c>
      <c r="D414" s="32">
        <v>59845.94</v>
      </c>
      <c r="E414" s="33">
        <f t="shared" si="6"/>
        <v>0.01</v>
      </c>
    </row>
    <row r="415" spans="1:5" x14ac:dyDescent="0.25">
      <c r="A415" s="29">
        <v>28230000</v>
      </c>
      <c r="B415" s="30" t="s">
        <v>421</v>
      </c>
      <c r="C415" s="31">
        <v>2</v>
      </c>
      <c r="D415" s="32">
        <v>59577.89</v>
      </c>
      <c r="E415" s="33">
        <f t="shared" si="6"/>
        <v>0.01</v>
      </c>
    </row>
    <row r="416" spans="1:5" x14ac:dyDescent="0.25">
      <c r="A416" s="29">
        <v>28910000</v>
      </c>
      <c r="B416" s="30" t="s">
        <v>427</v>
      </c>
      <c r="C416" s="31">
        <v>8</v>
      </c>
      <c r="D416" s="32">
        <v>59217.93</v>
      </c>
      <c r="E416" s="33">
        <f t="shared" si="6"/>
        <v>0.01</v>
      </c>
    </row>
    <row r="417" spans="1:5" x14ac:dyDescent="0.25">
      <c r="A417" s="29">
        <v>1230000</v>
      </c>
      <c r="B417" s="30" t="s">
        <v>234</v>
      </c>
      <c r="C417" s="31">
        <v>21</v>
      </c>
      <c r="D417" s="32">
        <v>58596.26</v>
      </c>
      <c r="E417" s="33">
        <f t="shared" si="6"/>
        <v>0.01</v>
      </c>
    </row>
    <row r="418" spans="1:5" x14ac:dyDescent="0.25">
      <c r="A418" s="29">
        <v>16210000</v>
      </c>
      <c r="B418" s="30" t="s">
        <v>316</v>
      </c>
      <c r="C418" s="31">
        <v>7</v>
      </c>
      <c r="D418" s="32">
        <v>56075.88</v>
      </c>
      <c r="E418" s="33">
        <f t="shared" si="6"/>
        <v>0.01</v>
      </c>
    </row>
    <row r="419" spans="1:5" x14ac:dyDescent="0.25">
      <c r="A419" s="29">
        <v>1000000</v>
      </c>
      <c r="B419" s="30" t="s">
        <v>226</v>
      </c>
      <c r="C419" s="31">
        <v>22</v>
      </c>
      <c r="D419" s="32">
        <v>55636.959999999999</v>
      </c>
      <c r="E419" s="33">
        <f t="shared" si="6"/>
        <v>0.01</v>
      </c>
    </row>
    <row r="420" spans="1:5" x14ac:dyDescent="0.25">
      <c r="A420" s="29">
        <v>39000000</v>
      </c>
      <c r="B420" s="30" t="s">
        <v>476</v>
      </c>
      <c r="C420" s="31">
        <v>3</v>
      </c>
      <c r="D420" s="32">
        <v>55462.75</v>
      </c>
      <c r="E420" s="33">
        <f t="shared" si="6"/>
        <v>0.01</v>
      </c>
    </row>
    <row r="421" spans="1:5" x14ac:dyDescent="0.25">
      <c r="A421" s="29">
        <v>1190000</v>
      </c>
      <c r="B421" s="30" t="s">
        <v>231</v>
      </c>
      <c r="C421" s="31">
        <v>10</v>
      </c>
      <c r="D421" s="32">
        <v>54340.29</v>
      </c>
      <c r="E421" s="33">
        <f t="shared" si="6"/>
        <v>0.01</v>
      </c>
    </row>
    <row r="422" spans="1:5" x14ac:dyDescent="0.25">
      <c r="A422" s="29">
        <v>25710000</v>
      </c>
      <c r="B422" s="30" t="s">
        <v>391</v>
      </c>
      <c r="C422" s="31">
        <v>3</v>
      </c>
      <c r="D422" s="32">
        <v>52962.76</v>
      </c>
      <c r="E422" s="33">
        <f t="shared" si="6"/>
        <v>0.01</v>
      </c>
    </row>
    <row r="423" spans="1:5" x14ac:dyDescent="0.25">
      <c r="A423" s="29">
        <v>23320000</v>
      </c>
      <c r="B423" s="30" t="s">
        <v>356</v>
      </c>
      <c r="C423" s="31">
        <v>2</v>
      </c>
      <c r="D423" s="32">
        <v>51986.12</v>
      </c>
      <c r="E423" s="33">
        <f t="shared" si="6"/>
        <v>0.01</v>
      </c>
    </row>
    <row r="424" spans="1:5" x14ac:dyDescent="0.25">
      <c r="A424" s="29">
        <v>23910000</v>
      </c>
      <c r="B424" s="30" t="s">
        <v>368</v>
      </c>
      <c r="C424" s="31">
        <v>3</v>
      </c>
      <c r="D424" s="32">
        <v>51542.66</v>
      </c>
      <c r="E424" s="33">
        <f t="shared" si="6"/>
        <v>0.01</v>
      </c>
    </row>
    <row r="425" spans="1:5" x14ac:dyDescent="0.25">
      <c r="A425" s="29">
        <v>64200000</v>
      </c>
      <c r="B425" s="30" t="s">
        <v>643</v>
      </c>
      <c r="C425" s="31">
        <v>5</v>
      </c>
      <c r="D425" s="32">
        <v>49816.71</v>
      </c>
      <c r="E425" s="33">
        <f t="shared" si="6"/>
        <v>0.01</v>
      </c>
    </row>
    <row r="426" spans="1:5" x14ac:dyDescent="0.25">
      <c r="A426" s="29">
        <v>65120000</v>
      </c>
      <c r="B426" s="30" t="s">
        <v>648</v>
      </c>
      <c r="C426" s="31">
        <v>9</v>
      </c>
      <c r="D426" s="32">
        <v>49000</v>
      </c>
      <c r="E426" s="33">
        <f t="shared" si="6"/>
        <v>0.01</v>
      </c>
    </row>
    <row r="427" spans="1:5" x14ac:dyDescent="0.25">
      <c r="A427" s="29">
        <v>32400000</v>
      </c>
      <c r="B427" s="30" t="s">
        <v>450</v>
      </c>
      <c r="C427" s="31">
        <v>9</v>
      </c>
      <c r="D427" s="32">
        <v>48819.3</v>
      </c>
      <c r="E427" s="33">
        <f t="shared" si="6"/>
        <v>0.01</v>
      </c>
    </row>
    <row r="428" spans="1:5" x14ac:dyDescent="0.25">
      <c r="A428" s="29">
        <v>14310000</v>
      </c>
      <c r="B428" s="30" t="s">
        <v>310</v>
      </c>
      <c r="C428" s="31">
        <v>5</v>
      </c>
      <c r="D428" s="32">
        <v>47643.43</v>
      </c>
      <c r="E428" s="33">
        <f t="shared" si="6"/>
        <v>0.01</v>
      </c>
    </row>
    <row r="429" spans="1:5" x14ac:dyDescent="0.25">
      <c r="A429" s="29">
        <v>1640000</v>
      </c>
      <c r="B429" s="30" t="s">
        <v>252</v>
      </c>
      <c r="C429" s="31">
        <v>1</v>
      </c>
      <c r="D429" s="32">
        <v>47552.18</v>
      </c>
      <c r="E429" s="33">
        <f t="shared" si="6"/>
        <v>0.01</v>
      </c>
    </row>
    <row r="430" spans="1:5" x14ac:dyDescent="0.25">
      <c r="A430" s="29">
        <v>81220000</v>
      </c>
      <c r="B430" s="30" t="s">
        <v>699</v>
      </c>
      <c r="C430" s="31">
        <v>10</v>
      </c>
      <c r="D430" s="32">
        <v>47082.239999999998</v>
      </c>
      <c r="E430" s="33">
        <f t="shared" si="6"/>
        <v>0.01</v>
      </c>
    </row>
    <row r="431" spans="1:5" x14ac:dyDescent="0.25">
      <c r="A431" s="29">
        <v>33110000</v>
      </c>
      <c r="B431" s="30" t="s">
        <v>454</v>
      </c>
      <c r="C431" s="31">
        <v>6</v>
      </c>
      <c r="D431" s="32">
        <v>46268.71</v>
      </c>
      <c r="E431" s="33">
        <f t="shared" si="6"/>
        <v>0.01</v>
      </c>
    </row>
    <row r="432" spans="1:5" x14ac:dyDescent="0.25">
      <c r="A432" s="29">
        <v>93120000</v>
      </c>
      <c r="B432" s="30" t="s">
        <v>742</v>
      </c>
      <c r="C432" s="31">
        <v>3</v>
      </c>
      <c r="D432" s="32">
        <v>46230</v>
      </c>
      <c r="E432" s="33">
        <f t="shared" si="6"/>
        <v>0.01</v>
      </c>
    </row>
    <row r="433" spans="1:5" x14ac:dyDescent="0.25">
      <c r="A433" s="29">
        <v>32910000</v>
      </c>
      <c r="B433" s="30" t="s">
        <v>452</v>
      </c>
      <c r="C433" s="31">
        <v>5</v>
      </c>
      <c r="D433" s="32">
        <v>45636.37</v>
      </c>
      <c r="E433" s="33">
        <f t="shared" si="6"/>
        <v>0.01</v>
      </c>
    </row>
    <row r="434" spans="1:5" x14ac:dyDescent="0.25">
      <c r="A434" s="29">
        <v>72110000</v>
      </c>
      <c r="B434" s="30" t="s">
        <v>666</v>
      </c>
      <c r="C434" s="31">
        <v>8</v>
      </c>
      <c r="D434" s="32">
        <v>45625.120000000003</v>
      </c>
      <c r="E434" s="33">
        <f t="shared" si="6"/>
        <v>0.01</v>
      </c>
    </row>
    <row r="435" spans="1:5" x14ac:dyDescent="0.25">
      <c r="A435" s="29">
        <v>78200000</v>
      </c>
      <c r="B435" s="30" t="s">
        <v>689</v>
      </c>
      <c r="C435" s="31">
        <v>4</v>
      </c>
      <c r="D435" s="32">
        <v>44000</v>
      </c>
      <c r="E435" s="33">
        <f t="shared" si="6"/>
        <v>0.01</v>
      </c>
    </row>
    <row r="436" spans="1:5" x14ac:dyDescent="0.25">
      <c r="A436" s="29">
        <v>84250000</v>
      </c>
      <c r="B436" s="30" t="s">
        <v>711</v>
      </c>
      <c r="C436" s="31">
        <v>1</v>
      </c>
      <c r="D436" s="32">
        <v>43960.01</v>
      </c>
      <c r="E436" s="33">
        <f t="shared" si="6"/>
        <v>0.01</v>
      </c>
    </row>
    <row r="437" spans="1:5" x14ac:dyDescent="0.25">
      <c r="A437" s="29">
        <v>28120000</v>
      </c>
      <c r="B437" s="30" t="s">
        <v>415</v>
      </c>
      <c r="C437" s="31">
        <v>3</v>
      </c>
      <c r="D437" s="32">
        <v>41984.480000000003</v>
      </c>
      <c r="E437" s="33">
        <f t="shared" si="6"/>
        <v>0.01</v>
      </c>
    </row>
    <row r="438" spans="1:5" x14ac:dyDescent="0.25">
      <c r="A438" s="29">
        <v>53100000</v>
      </c>
      <c r="B438" s="30" t="s">
        <v>606</v>
      </c>
      <c r="C438" s="31">
        <v>3</v>
      </c>
      <c r="D438" s="32">
        <v>41408.76</v>
      </c>
      <c r="E438" s="33">
        <f t="shared" si="6"/>
        <v>0.01</v>
      </c>
    </row>
    <row r="439" spans="1:5" x14ac:dyDescent="0.25">
      <c r="A439" s="29">
        <v>28130000</v>
      </c>
      <c r="B439" s="30" t="s">
        <v>416</v>
      </c>
      <c r="C439" s="31">
        <v>5</v>
      </c>
      <c r="D439" s="32">
        <v>40633.72</v>
      </c>
      <c r="E439" s="33">
        <f t="shared" si="6"/>
        <v>0.01</v>
      </c>
    </row>
    <row r="440" spans="1:5" x14ac:dyDescent="0.25">
      <c r="A440" s="29">
        <v>26200000</v>
      </c>
      <c r="B440" s="30" t="s">
        <v>400</v>
      </c>
      <c r="C440" s="31">
        <v>7</v>
      </c>
      <c r="D440" s="32">
        <v>39716.85</v>
      </c>
      <c r="E440" s="33">
        <f t="shared" si="6"/>
        <v>0.01</v>
      </c>
    </row>
    <row r="441" spans="1:5" x14ac:dyDescent="0.25">
      <c r="A441" s="29">
        <v>85410000</v>
      </c>
      <c r="B441" s="30" t="s">
        <v>715</v>
      </c>
      <c r="C441" s="31">
        <v>3</v>
      </c>
      <c r="D441" s="32">
        <v>39374</v>
      </c>
      <c r="E441" s="33">
        <f t="shared" si="6"/>
        <v>0.01</v>
      </c>
    </row>
    <row r="442" spans="1:5" x14ac:dyDescent="0.25">
      <c r="A442" s="29">
        <v>26400000</v>
      </c>
      <c r="B442" s="30" t="s">
        <v>402</v>
      </c>
      <c r="C442" s="31">
        <v>3</v>
      </c>
      <c r="D442" s="32">
        <v>39241.410000000003</v>
      </c>
      <c r="E442" s="33">
        <f t="shared" si="6"/>
        <v>0.01</v>
      </c>
    </row>
    <row r="443" spans="1:5" x14ac:dyDescent="0.25">
      <c r="A443" s="29">
        <v>3220000</v>
      </c>
      <c r="B443" s="30" t="s">
        <v>259</v>
      </c>
      <c r="C443" s="31">
        <v>2</v>
      </c>
      <c r="D443" s="32">
        <v>39212.71</v>
      </c>
      <c r="E443" s="33">
        <f t="shared" si="6"/>
        <v>0.01</v>
      </c>
    </row>
    <row r="444" spans="1:5" x14ac:dyDescent="0.25">
      <c r="A444" s="29">
        <v>18110000</v>
      </c>
      <c r="B444" s="30" t="s">
        <v>326</v>
      </c>
      <c r="C444" s="31">
        <v>7</v>
      </c>
      <c r="D444" s="32">
        <v>39092.67</v>
      </c>
      <c r="E444" s="33">
        <f t="shared" si="6"/>
        <v>0.01</v>
      </c>
    </row>
    <row r="445" spans="1:5" x14ac:dyDescent="0.25">
      <c r="A445" s="29">
        <v>2400000</v>
      </c>
      <c r="B445" s="30" t="s">
        <v>255</v>
      </c>
      <c r="C445" s="31">
        <v>7</v>
      </c>
      <c r="D445" s="32">
        <v>38793.68</v>
      </c>
      <c r="E445" s="33">
        <f t="shared" si="6"/>
        <v>0.01</v>
      </c>
    </row>
    <row r="446" spans="1:5" x14ac:dyDescent="0.25">
      <c r="A446" s="29">
        <v>26300000</v>
      </c>
      <c r="B446" s="30" t="s">
        <v>401</v>
      </c>
      <c r="C446" s="31">
        <v>8</v>
      </c>
      <c r="D446" s="32">
        <v>38396.69</v>
      </c>
      <c r="E446" s="33">
        <f t="shared" si="6"/>
        <v>0.01</v>
      </c>
    </row>
    <row r="447" spans="1:5" x14ac:dyDescent="0.25">
      <c r="A447" s="29">
        <v>1410000</v>
      </c>
      <c r="B447" s="30" t="s">
        <v>241</v>
      </c>
      <c r="C447" s="31">
        <v>4</v>
      </c>
      <c r="D447" s="32">
        <v>38140.980000000003</v>
      </c>
      <c r="E447" s="33">
        <f t="shared" si="6"/>
        <v>0.01</v>
      </c>
    </row>
    <row r="448" spans="1:5" x14ac:dyDescent="0.25">
      <c r="A448" s="29">
        <v>21100000</v>
      </c>
      <c r="B448" s="30" t="s">
        <v>345</v>
      </c>
      <c r="C448" s="31">
        <v>1</v>
      </c>
      <c r="D448" s="32">
        <v>36467.1</v>
      </c>
      <c r="E448" s="33">
        <f t="shared" si="6"/>
        <v>0.01</v>
      </c>
    </row>
    <row r="449" spans="1:5" x14ac:dyDescent="0.25">
      <c r="A449" s="29">
        <v>88100000</v>
      </c>
      <c r="B449" s="30" t="s">
        <v>729</v>
      </c>
      <c r="C449" s="31">
        <v>4</v>
      </c>
      <c r="D449" s="32">
        <v>36000</v>
      </c>
      <c r="E449" s="33">
        <f t="shared" si="6"/>
        <v>0.01</v>
      </c>
    </row>
    <row r="450" spans="1:5" x14ac:dyDescent="0.25">
      <c r="A450" s="29">
        <v>14110000</v>
      </c>
      <c r="B450" s="30" t="s">
        <v>304</v>
      </c>
      <c r="C450" s="31">
        <v>11</v>
      </c>
      <c r="D450" s="32">
        <v>35717.18</v>
      </c>
      <c r="E450" s="33">
        <f t="shared" si="6"/>
        <v>0.01</v>
      </c>
    </row>
    <row r="451" spans="1:5" x14ac:dyDescent="0.25">
      <c r="A451" s="29">
        <v>23650000</v>
      </c>
      <c r="B451" s="30" t="s">
        <v>365</v>
      </c>
      <c r="C451" s="31">
        <v>3</v>
      </c>
      <c r="D451" s="32">
        <v>35099.1</v>
      </c>
      <c r="E451" s="33">
        <f t="shared" si="6"/>
        <v>0.01</v>
      </c>
    </row>
    <row r="452" spans="1:5" x14ac:dyDescent="0.25">
      <c r="A452" s="29">
        <v>1250000</v>
      </c>
      <c r="B452" s="30" t="s">
        <v>236</v>
      </c>
      <c r="C452" s="31">
        <v>7</v>
      </c>
      <c r="D452" s="32">
        <v>34111.769999999997</v>
      </c>
      <c r="E452" s="33">
        <f t="shared" si="6"/>
        <v>0</v>
      </c>
    </row>
    <row r="453" spans="1:5" x14ac:dyDescent="0.25">
      <c r="A453" s="29">
        <v>64300000</v>
      </c>
      <c r="B453" s="30" t="s">
        <v>644</v>
      </c>
      <c r="C453" s="31">
        <v>2</v>
      </c>
      <c r="D453" s="32">
        <v>34000</v>
      </c>
      <c r="E453" s="33">
        <f t="shared" ref="E453:E516" si="7">ROUND(D453*100/$D$3,2)</f>
        <v>0</v>
      </c>
    </row>
    <row r="454" spans="1:5" x14ac:dyDescent="0.25">
      <c r="A454" s="29">
        <v>23130000</v>
      </c>
      <c r="B454" s="30" t="s">
        <v>353</v>
      </c>
      <c r="C454" s="31">
        <v>4</v>
      </c>
      <c r="D454" s="32">
        <v>33611.019999999997</v>
      </c>
      <c r="E454" s="33">
        <f t="shared" si="7"/>
        <v>0</v>
      </c>
    </row>
    <row r="455" spans="1:5" x14ac:dyDescent="0.25">
      <c r="A455" s="29">
        <v>91030000</v>
      </c>
      <c r="B455" s="30" t="s">
        <v>738</v>
      </c>
      <c r="C455" s="31">
        <v>2</v>
      </c>
      <c r="D455" s="32">
        <v>33500</v>
      </c>
      <c r="E455" s="33">
        <f t="shared" si="7"/>
        <v>0</v>
      </c>
    </row>
    <row r="456" spans="1:5" x14ac:dyDescent="0.25">
      <c r="A456" s="29">
        <v>27110000</v>
      </c>
      <c r="B456" s="30" t="s">
        <v>405</v>
      </c>
      <c r="C456" s="31">
        <v>6</v>
      </c>
      <c r="D456" s="32">
        <v>33261.339999999997</v>
      </c>
      <c r="E456" s="33">
        <f t="shared" si="7"/>
        <v>0</v>
      </c>
    </row>
    <row r="457" spans="1:5" x14ac:dyDescent="0.25">
      <c r="A457" s="29">
        <v>28990000</v>
      </c>
      <c r="B457" s="30" t="s">
        <v>433</v>
      </c>
      <c r="C457" s="31">
        <v>6</v>
      </c>
      <c r="D457" s="32">
        <v>32500</v>
      </c>
      <c r="E457" s="33">
        <f t="shared" si="7"/>
        <v>0</v>
      </c>
    </row>
    <row r="458" spans="1:5" x14ac:dyDescent="0.25">
      <c r="A458" s="29">
        <v>30120000</v>
      </c>
      <c r="B458" s="30" t="s">
        <v>438</v>
      </c>
      <c r="C458" s="31">
        <v>6</v>
      </c>
      <c r="D458" s="32">
        <v>32000</v>
      </c>
      <c r="E458" s="33">
        <f t="shared" si="7"/>
        <v>0</v>
      </c>
    </row>
    <row r="459" spans="1:5" x14ac:dyDescent="0.25">
      <c r="A459" s="29">
        <v>91020000</v>
      </c>
      <c r="B459" s="30" t="s">
        <v>737</v>
      </c>
      <c r="C459" s="31">
        <v>4</v>
      </c>
      <c r="D459" s="32">
        <v>31750</v>
      </c>
      <c r="E459" s="33">
        <f t="shared" si="7"/>
        <v>0</v>
      </c>
    </row>
    <row r="460" spans="1:5" x14ac:dyDescent="0.25">
      <c r="A460" s="29">
        <v>59120000</v>
      </c>
      <c r="B460" s="30" t="s">
        <v>624</v>
      </c>
      <c r="C460" s="31">
        <v>8</v>
      </c>
      <c r="D460" s="32">
        <v>30500</v>
      </c>
      <c r="E460" s="33">
        <f t="shared" si="7"/>
        <v>0</v>
      </c>
    </row>
    <row r="461" spans="1:5" x14ac:dyDescent="0.25">
      <c r="A461" s="29">
        <v>24330000</v>
      </c>
      <c r="B461" s="30" t="s">
        <v>373</v>
      </c>
      <c r="C461" s="31">
        <v>3</v>
      </c>
      <c r="D461" s="32">
        <v>30083.599999999999</v>
      </c>
      <c r="E461" s="33">
        <f t="shared" si="7"/>
        <v>0</v>
      </c>
    </row>
    <row r="462" spans="1:5" x14ac:dyDescent="0.25">
      <c r="A462" s="29">
        <v>64190000</v>
      </c>
      <c r="B462" s="30" t="s">
        <v>642</v>
      </c>
      <c r="C462" s="31">
        <v>5</v>
      </c>
      <c r="D462" s="32">
        <v>30000</v>
      </c>
      <c r="E462" s="33">
        <f t="shared" si="7"/>
        <v>0</v>
      </c>
    </row>
    <row r="463" spans="1:5" x14ac:dyDescent="0.25">
      <c r="A463" s="29">
        <v>65110000</v>
      </c>
      <c r="B463" s="30" t="s">
        <v>647</v>
      </c>
      <c r="C463" s="31">
        <v>6</v>
      </c>
      <c r="D463" s="32">
        <v>29973.17</v>
      </c>
      <c r="E463" s="33">
        <f t="shared" si="7"/>
        <v>0</v>
      </c>
    </row>
    <row r="464" spans="1:5" x14ac:dyDescent="0.25">
      <c r="A464" s="29">
        <v>28490000</v>
      </c>
      <c r="B464" s="30" t="s">
        <v>426</v>
      </c>
      <c r="C464" s="31">
        <v>6</v>
      </c>
      <c r="D464" s="32">
        <v>27497.48</v>
      </c>
      <c r="E464" s="33">
        <f t="shared" si="7"/>
        <v>0</v>
      </c>
    </row>
    <row r="465" spans="1:5" x14ac:dyDescent="0.25">
      <c r="A465" s="29">
        <v>23200000</v>
      </c>
      <c r="B465" s="30" t="s">
        <v>355</v>
      </c>
      <c r="C465" s="31">
        <v>2</v>
      </c>
      <c r="D465" s="32">
        <v>26903.52</v>
      </c>
      <c r="E465" s="33">
        <f t="shared" si="7"/>
        <v>0</v>
      </c>
    </row>
    <row r="466" spans="1:5" x14ac:dyDescent="0.25">
      <c r="A466" s="29">
        <v>10860000</v>
      </c>
      <c r="B466" s="30" t="s">
        <v>284</v>
      </c>
      <c r="C466" s="31">
        <v>3</v>
      </c>
      <c r="D466" s="32">
        <v>26902.67</v>
      </c>
      <c r="E466" s="33">
        <f t="shared" si="7"/>
        <v>0</v>
      </c>
    </row>
    <row r="467" spans="1:5" x14ac:dyDescent="0.25">
      <c r="A467" s="29">
        <v>66290000</v>
      </c>
      <c r="B467" s="30" t="s">
        <v>653</v>
      </c>
      <c r="C467" s="31">
        <v>3</v>
      </c>
      <c r="D467" s="32">
        <v>26389.47</v>
      </c>
      <c r="E467" s="33">
        <f t="shared" si="7"/>
        <v>0</v>
      </c>
    </row>
    <row r="468" spans="1:5" x14ac:dyDescent="0.25">
      <c r="A468" s="29">
        <v>20140000</v>
      </c>
      <c r="B468" s="30" t="s">
        <v>333</v>
      </c>
      <c r="C468" s="31">
        <v>2</v>
      </c>
      <c r="D468" s="32">
        <v>26266</v>
      </c>
      <c r="E468" s="33">
        <f t="shared" si="7"/>
        <v>0</v>
      </c>
    </row>
    <row r="469" spans="1:5" x14ac:dyDescent="0.25">
      <c r="A469" s="29">
        <v>81100000</v>
      </c>
      <c r="B469" s="30" t="s">
        <v>697</v>
      </c>
      <c r="C469" s="31">
        <v>2</v>
      </c>
      <c r="D469" s="32">
        <v>26148.42</v>
      </c>
      <c r="E469" s="33">
        <f t="shared" si="7"/>
        <v>0</v>
      </c>
    </row>
    <row r="470" spans="1:5" x14ac:dyDescent="0.25">
      <c r="A470" s="29">
        <v>28140000</v>
      </c>
      <c r="B470" s="30" t="s">
        <v>417</v>
      </c>
      <c r="C470" s="31">
        <v>2</v>
      </c>
      <c r="D470" s="32">
        <v>25028.39</v>
      </c>
      <c r="E470" s="33">
        <f t="shared" si="7"/>
        <v>0</v>
      </c>
    </row>
    <row r="471" spans="1:5" x14ac:dyDescent="0.25">
      <c r="A471" s="29">
        <v>64990000</v>
      </c>
      <c r="B471" s="30" t="s">
        <v>646</v>
      </c>
      <c r="C471" s="31">
        <v>2</v>
      </c>
      <c r="D471" s="32">
        <v>23827.72</v>
      </c>
      <c r="E471" s="33">
        <f t="shared" si="7"/>
        <v>0</v>
      </c>
    </row>
    <row r="472" spans="1:5" x14ac:dyDescent="0.25">
      <c r="A472" s="29">
        <v>28960000</v>
      </c>
      <c r="B472" s="30" t="s">
        <v>432</v>
      </c>
      <c r="C472" s="31">
        <v>1</v>
      </c>
      <c r="D472" s="32">
        <v>22395.3</v>
      </c>
      <c r="E472" s="33">
        <f t="shared" si="7"/>
        <v>0</v>
      </c>
    </row>
    <row r="473" spans="1:5" x14ac:dyDescent="0.25">
      <c r="A473" s="29">
        <v>23510000</v>
      </c>
      <c r="B473" s="30" t="s">
        <v>360</v>
      </c>
      <c r="C473" s="31">
        <v>1</v>
      </c>
      <c r="D473" s="32">
        <v>21819.49</v>
      </c>
      <c r="E473" s="33">
        <f t="shared" si="7"/>
        <v>0</v>
      </c>
    </row>
    <row r="474" spans="1:5" x14ac:dyDescent="0.25">
      <c r="A474" s="29">
        <v>27330000</v>
      </c>
      <c r="B474" s="30" t="s">
        <v>409</v>
      </c>
      <c r="C474" s="31">
        <v>3</v>
      </c>
      <c r="D474" s="32">
        <v>21746.02</v>
      </c>
      <c r="E474" s="33">
        <f t="shared" si="7"/>
        <v>0</v>
      </c>
    </row>
    <row r="475" spans="1:5" x14ac:dyDescent="0.25">
      <c r="A475" s="29">
        <v>42130000</v>
      </c>
      <c r="B475" s="30" t="s">
        <v>480</v>
      </c>
      <c r="C475" s="31">
        <v>2</v>
      </c>
      <c r="D475" s="32">
        <v>20305.259999999998</v>
      </c>
      <c r="E475" s="33">
        <f t="shared" si="7"/>
        <v>0</v>
      </c>
    </row>
    <row r="476" spans="1:5" x14ac:dyDescent="0.25">
      <c r="A476" s="29">
        <v>32200000</v>
      </c>
      <c r="B476" s="30" t="s">
        <v>448</v>
      </c>
      <c r="C476" s="31">
        <v>7</v>
      </c>
      <c r="D476" s="32">
        <v>18697.46</v>
      </c>
      <c r="E476" s="33">
        <f t="shared" si="7"/>
        <v>0</v>
      </c>
    </row>
    <row r="477" spans="1:5" x14ac:dyDescent="0.25">
      <c r="A477" s="29">
        <v>1160000</v>
      </c>
      <c r="B477" s="30" t="s">
        <v>230</v>
      </c>
      <c r="C477" s="31">
        <v>6</v>
      </c>
      <c r="D477" s="32">
        <v>17913.59</v>
      </c>
      <c r="E477" s="33">
        <f t="shared" si="7"/>
        <v>0</v>
      </c>
    </row>
    <row r="478" spans="1:5" x14ac:dyDescent="0.25">
      <c r="A478" s="29">
        <v>8990000</v>
      </c>
      <c r="B478" s="30" t="s">
        <v>263</v>
      </c>
      <c r="C478" s="31">
        <v>2</v>
      </c>
      <c r="D478" s="32">
        <v>17271.060000000001</v>
      </c>
      <c r="E478" s="33">
        <f t="shared" si="7"/>
        <v>0</v>
      </c>
    </row>
    <row r="479" spans="1:5" x14ac:dyDescent="0.25">
      <c r="A479" s="29">
        <v>87200000</v>
      </c>
      <c r="B479" s="30" t="s">
        <v>727</v>
      </c>
      <c r="C479" s="31">
        <v>1</v>
      </c>
      <c r="D479" s="32">
        <v>17110</v>
      </c>
      <c r="E479" s="33">
        <f t="shared" si="7"/>
        <v>0</v>
      </c>
    </row>
    <row r="480" spans="1:5" x14ac:dyDescent="0.25">
      <c r="A480" s="29">
        <v>30300000</v>
      </c>
      <c r="B480" s="30" t="s">
        <v>439</v>
      </c>
      <c r="C480" s="31">
        <v>1</v>
      </c>
      <c r="D480" s="32">
        <v>17101.060000000001</v>
      </c>
      <c r="E480" s="33">
        <f t="shared" si="7"/>
        <v>0</v>
      </c>
    </row>
    <row r="481" spans="1:5" x14ac:dyDescent="0.25">
      <c r="A481" s="29">
        <v>27320000</v>
      </c>
      <c r="B481" s="30" t="s">
        <v>408</v>
      </c>
      <c r="C481" s="31">
        <v>2</v>
      </c>
      <c r="D481" s="32">
        <v>16987.12</v>
      </c>
      <c r="E481" s="33">
        <f t="shared" si="7"/>
        <v>0</v>
      </c>
    </row>
    <row r="482" spans="1:5" x14ac:dyDescent="0.25">
      <c r="A482" s="29">
        <v>51100000</v>
      </c>
      <c r="B482" s="30" t="s">
        <v>598</v>
      </c>
      <c r="C482" s="31">
        <v>2</v>
      </c>
      <c r="D482" s="32">
        <v>16580.72</v>
      </c>
      <c r="E482" s="33">
        <f t="shared" si="7"/>
        <v>0</v>
      </c>
    </row>
    <row r="483" spans="1:5" x14ac:dyDescent="0.25">
      <c r="A483" s="29">
        <v>1280000</v>
      </c>
      <c r="B483" s="30" t="s">
        <v>238</v>
      </c>
      <c r="C483" s="31">
        <v>3</v>
      </c>
      <c r="D483" s="32">
        <v>16536.330000000002</v>
      </c>
      <c r="E483" s="33">
        <f t="shared" si="7"/>
        <v>0</v>
      </c>
    </row>
    <row r="484" spans="1:5" x14ac:dyDescent="0.25">
      <c r="A484" s="29">
        <v>28940000</v>
      </c>
      <c r="B484" s="30" t="s">
        <v>430</v>
      </c>
      <c r="C484" s="31">
        <v>3</v>
      </c>
      <c r="D484" s="32">
        <v>16528.59</v>
      </c>
      <c r="E484" s="33">
        <f t="shared" si="7"/>
        <v>0</v>
      </c>
    </row>
    <row r="485" spans="1:5" x14ac:dyDescent="0.25">
      <c r="A485" s="29">
        <v>28110000</v>
      </c>
      <c r="B485" s="30" t="s">
        <v>414</v>
      </c>
      <c r="C485" s="31">
        <v>2</v>
      </c>
      <c r="D485" s="32">
        <v>16170.93</v>
      </c>
      <c r="E485" s="33">
        <f t="shared" si="7"/>
        <v>0</v>
      </c>
    </row>
    <row r="486" spans="1:5" x14ac:dyDescent="0.25">
      <c r="A486" s="29">
        <v>23490000</v>
      </c>
      <c r="B486" s="30" t="s">
        <v>359</v>
      </c>
      <c r="C486" s="31">
        <v>4</v>
      </c>
      <c r="D486" s="32">
        <v>15248.87</v>
      </c>
      <c r="E486" s="33">
        <f t="shared" si="7"/>
        <v>0</v>
      </c>
    </row>
    <row r="487" spans="1:5" x14ac:dyDescent="0.25">
      <c r="A487" s="29">
        <v>77400000</v>
      </c>
      <c r="B487" s="30" t="s">
        <v>687</v>
      </c>
      <c r="C487" s="31">
        <v>3</v>
      </c>
      <c r="D487" s="32">
        <v>14090</v>
      </c>
      <c r="E487" s="33">
        <f t="shared" si="7"/>
        <v>0</v>
      </c>
    </row>
    <row r="488" spans="1:5" x14ac:dyDescent="0.25">
      <c r="A488" s="29">
        <v>1500000</v>
      </c>
      <c r="B488" s="30" t="s">
        <v>248</v>
      </c>
      <c r="C488" s="31">
        <v>4</v>
      </c>
      <c r="D488" s="32">
        <v>14000</v>
      </c>
      <c r="E488" s="33">
        <f t="shared" si="7"/>
        <v>0</v>
      </c>
    </row>
    <row r="489" spans="1:5" x14ac:dyDescent="0.25">
      <c r="A489" s="29">
        <v>10620000</v>
      </c>
      <c r="B489" s="30" t="s">
        <v>276</v>
      </c>
      <c r="C489" s="31">
        <v>2</v>
      </c>
      <c r="D489" s="32">
        <v>13500</v>
      </c>
      <c r="E489" s="33">
        <f t="shared" si="7"/>
        <v>0</v>
      </c>
    </row>
    <row r="490" spans="1:5" x14ac:dyDescent="0.25">
      <c r="A490" s="29">
        <v>22110000</v>
      </c>
      <c r="B490" s="30" t="s">
        <v>346</v>
      </c>
      <c r="C490" s="31">
        <v>3</v>
      </c>
      <c r="D490" s="32">
        <v>13200</v>
      </c>
      <c r="E490" s="33">
        <f t="shared" si="7"/>
        <v>0</v>
      </c>
    </row>
    <row r="491" spans="1:5" x14ac:dyDescent="0.25">
      <c r="A491" s="29">
        <v>58210000</v>
      </c>
      <c r="B491" s="30" t="s">
        <v>621</v>
      </c>
      <c r="C491" s="31">
        <v>4</v>
      </c>
      <c r="D491" s="32">
        <v>13132.25</v>
      </c>
      <c r="E491" s="33">
        <f t="shared" si="7"/>
        <v>0</v>
      </c>
    </row>
    <row r="492" spans="1:5" x14ac:dyDescent="0.25">
      <c r="A492" s="29">
        <v>10420000</v>
      </c>
      <c r="B492" s="30" t="s">
        <v>272</v>
      </c>
      <c r="C492" s="31">
        <v>2</v>
      </c>
      <c r="D492" s="32">
        <v>12400</v>
      </c>
      <c r="E492" s="33">
        <f t="shared" si="7"/>
        <v>0</v>
      </c>
    </row>
    <row r="493" spans="1:5" x14ac:dyDescent="0.25">
      <c r="A493" s="29">
        <v>1460000</v>
      </c>
      <c r="B493" s="30" t="s">
        <v>245</v>
      </c>
      <c r="C493" s="31">
        <v>2</v>
      </c>
      <c r="D493" s="32">
        <v>12000</v>
      </c>
      <c r="E493" s="33">
        <f t="shared" si="7"/>
        <v>0</v>
      </c>
    </row>
    <row r="494" spans="1:5" x14ac:dyDescent="0.25">
      <c r="A494" s="29">
        <v>11040000</v>
      </c>
      <c r="B494" s="30" t="s">
        <v>291</v>
      </c>
      <c r="C494" s="31">
        <v>3</v>
      </c>
      <c r="D494" s="32">
        <v>12000</v>
      </c>
      <c r="E494" s="33">
        <f t="shared" si="7"/>
        <v>0</v>
      </c>
    </row>
    <row r="495" spans="1:5" x14ac:dyDescent="0.25">
      <c r="A495" s="29">
        <v>30910000</v>
      </c>
      <c r="B495" s="30" t="s">
        <v>440</v>
      </c>
      <c r="C495" s="31">
        <v>1</v>
      </c>
      <c r="D495" s="32">
        <v>11714.72</v>
      </c>
      <c r="E495" s="33">
        <f t="shared" si="7"/>
        <v>0</v>
      </c>
    </row>
    <row r="496" spans="1:5" x14ac:dyDescent="0.25">
      <c r="A496" s="29">
        <v>2200000</v>
      </c>
      <c r="B496" s="30" t="s">
        <v>253</v>
      </c>
      <c r="C496" s="31">
        <v>3</v>
      </c>
      <c r="D496" s="32">
        <v>11682.42</v>
      </c>
      <c r="E496" s="33">
        <f t="shared" si="7"/>
        <v>0</v>
      </c>
    </row>
    <row r="497" spans="1:5" x14ac:dyDescent="0.25">
      <c r="A497" s="29">
        <v>1150000</v>
      </c>
      <c r="B497" s="30" t="s">
        <v>229</v>
      </c>
      <c r="C497" s="31">
        <v>4</v>
      </c>
      <c r="D497" s="32">
        <v>10926.04</v>
      </c>
      <c r="E497" s="33">
        <f t="shared" si="7"/>
        <v>0</v>
      </c>
    </row>
    <row r="498" spans="1:5" x14ac:dyDescent="0.25">
      <c r="A498" s="29">
        <v>35220000</v>
      </c>
      <c r="B498" s="30" t="s">
        <v>466</v>
      </c>
      <c r="C498" s="31">
        <v>1</v>
      </c>
      <c r="D498" s="32">
        <v>10713.04</v>
      </c>
      <c r="E498" s="33">
        <f t="shared" si="7"/>
        <v>0</v>
      </c>
    </row>
    <row r="499" spans="1:5" x14ac:dyDescent="0.25">
      <c r="A499" s="29">
        <v>24520000</v>
      </c>
      <c r="B499" s="30" t="s">
        <v>380</v>
      </c>
      <c r="C499" s="31">
        <v>1</v>
      </c>
      <c r="D499" s="32">
        <v>10490.16</v>
      </c>
      <c r="E499" s="33">
        <f t="shared" si="7"/>
        <v>0</v>
      </c>
    </row>
    <row r="500" spans="1:5" x14ac:dyDescent="0.25">
      <c r="A500" s="29">
        <v>20600000</v>
      </c>
      <c r="B500" s="30" t="s">
        <v>344</v>
      </c>
      <c r="C500" s="31">
        <v>1</v>
      </c>
      <c r="D500" s="32">
        <v>10455</v>
      </c>
      <c r="E500" s="33">
        <f t="shared" si="7"/>
        <v>0</v>
      </c>
    </row>
    <row r="501" spans="1:5" x14ac:dyDescent="0.25">
      <c r="A501" s="29">
        <v>80300000</v>
      </c>
      <c r="B501" s="30" t="s">
        <v>696</v>
      </c>
      <c r="C501" s="31">
        <v>2</v>
      </c>
      <c r="D501" s="32">
        <v>10000</v>
      </c>
      <c r="E501" s="33">
        <f t="shared" si="7"/>
        <v>0</v>
      </c>
    </row>
    <row r="502" spans="1:5" x14ac:dyDescent="0.25">
      <c r="A502" s="29">
        <v>24310000</v>
      </c>
      <c r="B502" s="30" t="s">
        <v>372</v>
      </c>
      <c r="C502" s="31">
        <v>2</v>
      </c>
      <c r="D502" s="32">
        <v>9570.07</v>
      </c>
      <c r="E502" s="33">
        <f t="shared" si="7"/>
        <v>0</v>
      </c>
    </row>
    <row r="503" spans="1:5" x14ac:dyDescent="0.25">
      <c r="A503" s="29">
        <v>61300000</v>
      </c>
      <c r="B503" s="30" t="s">
        <v>632</v>
      </c>
      <c r="C503" s="31">
        <v>3</v>
      </c>
      <c r="D503" s="32">
        <v>9500.43</v>
      </c>
      <c r="E503" s="33">
        <f t="shared" si="7"/>
        <v>0</v>
      </c>
    </row>
    <row r="504" spans="1:5" x14ac:dyDescent="0.25">
      <c r="A504" s="29">
        <v>94120000</v>
      </c>
      <c r="B504" s="30" t="s">
        <v>748</v>
      </c>
      <c r="C504" s="31">
        <v>2</v>
      </c>
      <c r="D504" s="32">
        <v>8761.0499999999993</v>
      </c>
      <c r="E504" s="33">
        <f t="shared" si="7"/>
        <v>0</v>
      </c>
    </row>
    <row r="505" spans="1:5" x14ac:dyDescent="0.25">
      <c r="A505" s="29">
        <v>20200000</v>
      </c>
      <c r="B505" s="30" t="s">
        <v>337</v>
      </c>
      <c r="C505" s="31">
        <v>1</v>
      </c>
      <c r="D505" s="32">
        <v>8754.74</v>
      </c>
      <c r="E505" s="33">
        <f t="shared" si="7"/>
        <v>0</v>
      </c>
    </row>
    <row r="506" spans="1:5" x14ac:dyDescent="0.25">
      <c r="A506" s="29">
        <v>1220000</v>
      </c>
      <c r="B506" s="30" t="s">
        <v>233</v>
      </c>
      <c r="C506" s="31">
        <v>2</v>
      </c>
      <c r="D506" s="32">
        <v>8000</v>
      </c>
      <c r="E506" s="33">
        <f t="shared" si="7"/>
        <v>0</v>
      </c>
    </row>
    <row r="507" spans="1:5" x14ac:dyDescent="0.25">
      <c r="A507" s="29">
        <v>1620000</v>
      </c>
      <c r="B507" s="30" t="s">
        <v>250</v>
      </c>
      <c r="C507" s="31">
        <v>2</v>
      </c>
      <c r="D507" s="32">
        <v>8000</v>
      </c>
      <c r="E507" s="33">
        <f t="shared" si="7"/>
        <v>0</v>
      </c>
    </row>
    <row r="508" spans="1:5" x14ac:dyDescent="0.25">
      <c r="A508" s="29">
        <v>13950000</v>
      </c>
      <c r="B508" s="30" t="s">
        <v>301</v>
      </c>
      <c r="C508" s="31">
        <v>1</v>
      </c>
      <c r="D508" s="32">
        <v>8000</v>
      </c>
      <c r="E508" s="33">
        <f t="shared" si="7"/>
        <v>0</v>
      </c>
    </row>
    <row r="509" spans="1:5" x14ac:dyDescent="0.25">
      <c r="A509" s="29">
        <v>20110000</v>
      </c>
      <c r="B509" s="30" t="s">
        <v>331</v>
      </c>
      <c r="C509" s="31">
        <v>1</v>
      </c>
      <c r="D509" s="32">
        <v>8000</v>
      </c>
      <c r="E509" s="33">
        <f t="shared" si="7"/>
        <v>0</v>
      </c>
    </row>
    <row r="510" spans="1:5" x14ac:dyDescent="0.25">
      <c r="A510" s="29">
        <v>20170000</v>
      </c>
      <c r="B510" s="30" t="s">
        <v>336</v>
      </c>
      <c r="C510" s="31">
        <v>1</v>
      </c>
      <c r="D510" s="32">
        <v>8000</v>
      </c>
      <c r="E510" s="33">
        <f t="shared" si="7"/>
        <v>0</v>
      </c>
    </row>
    <row r="511" spans="1:5" x14ac:dyDescent="0.25">
      <c r="A511" s="29">
        <v>25920000</v>
      </c>
      <c r="B511" s="30" t="s">
        <v>394</v>
      </c>
      <c r="C511" s="31">
        <v>1</v>
      </c>
      <c r="D511" s="32">
        <v>8000</v>
      </c>
      <c r="E511" s="33">
        <f t="shared" si="7"/>
        <v>0</v>
      </c>
    </row>
    <row r="512" spans="1:5" x14ac:dyDescent="0.25">
      <c r="A512" s="29">
        <v>26700000</v>
      </c>
      <c r="B512" s="30" t="s">
        <v>404</v>
      </c>
      <c r="C512" s="31">
        <v>2</v>
      </c>
      <c r="D512" s="32">
        <v>8000</v>
      </c>
      <c r="E512" s="33">
        <f t="shared" si="7"/>
        <v>0</v>
      </c>
    </row>
    <row r="513" spans="1:5" x14ac:dyDescent="0.25">
      <c r="A513" s="29">
        <v>77350000</v>
      </c>
      <c r="B513" s="30" t="s">
        <v>685</v>
      </c>
      <c r="C513" s="31">
        <v>2</v>
      </c>
      <c r="D513" s="32">
        <v>8000</v>
      </c>
      <c r="E513" s="33">
        <f t="shared" si="7"/>
        <v>0</v>
      </c>
    </row>
    <row r="514" spans="1:5" x14ac:dyDescent="0.25">
      <c r="A514" s="29">
        <v>91040000</v>
      </c>
      <c r="B514" s="30" t="s">
        <v>739</v>
      </c>
      <c r="C514" s="31">
        <v>2</v>
      </c>
      <c r="D514" s="32">
        <v>8000</v>
      </c>
      <c r="E514" s="33">
        <f t="shared" si="7"/>
        <v>0</v>
      </c>
    </row>
    <row r="515" spans="1:5" x14ac:dyDescent="0.25">
      <c r="A515" s="29">
        <v>95240000</v>
      </c>
      <c r="B515" s="30" t="s">
        <v>755</v>
      </c>
      <c r="C515" s="31">
        <v>1</v>
      </c>
      <c r="D515" s="32">
        <v>8000</v>
      </c>
      <c r="E515" s="33">
        <f t="shared" si="7"/>
        <v>0</v>
      </c>
    </row>
    <row r="516" spans="1:5" x14ac:dyDescent="0.25">
      <c r="A516" s="29">
        <v>24340000</v>
      </c>
      <c r="B516" s="30" t="s">
        <v>374</v>
      </c>
      <c r="C516" s="31">
        <v>2</v>
      </c>
      <c r="D516" s="32">
        <v>7200</v>
      </c>
      <c r="E516" s="33">
        <f t="shared" si="7"/>
        <v>0</v>
      </c>
    </row>
    <row r="517" spans="1:5" x14ac:dyDescent="0.25">
      <c r="A517" s="29">
        <v>35130000</v>
      </c>
      <c r="B517" s="30" t="s">
        <v>464</v>
      </c>
      <c r="C517" s="31">
        <v>1</v>
      </c>
      <c r="D517" s="32">
        <v>6500</v>
      </c>
      <c r="E517" s="33">
        <f t="shared" ref="E517:E539" si="8">ROUND(D517*100/$D$3,2)</f>
        <v>0</v>
      </c>
    </row>
    <row r="518" spans="1:5" x14ac:dyDescent="0.25">
      <c r="A518" s="29">
        <v>3120000</v>
      </c>
      <c r="B518" s="30" t="s">
        <v>257</v>
      </c>
      <c r="C518" s="31">
        <v>1</v>
      </c>
      <c r="D518" s="32">
        <v>6282</v>
      </c>
      <c r="E518" s="33">
        <f t="shared" si="8"/>
        <v>0</v>
      </c>
    </row>
    <row r="519" spans="1:5" x14ac:dyDescent="0.25">
      <c r="A519" s="29">
        <v>13960000</v>
      </c>
      <c r="B519" s="30" t="s">
        <v>302</v>
      </c>
      <c r="C519" s="31">
        <v>2</v>
      </c>
      <c r="D519" s="32">
        <v>6000</v>
      </c>
      <c r="E519" s="33">
        <f t="shared" si="8"/>
        <v>0</v>
      </c>
    </row>
    <row r="520" spans="1:5" x14ac:dyDescent="0.25">
      <c r="A520" s="29">
        <v>16220000</v>
      </c>
      <c r="B520" s="30" t="s">
        <v>317</v>
      </c>
      <c r="C520" s="31">
        <v>2</v>
      </c>
      <c r="D520" s="32">
        <v>6000</v>
      </c>
      <c r="E520" s="33">
        <f t="shared" si="8"/>
        <v>0</v>
      </c>
    </row>
    <row r="521" spans="1:5" x14ac:dyDescent="0.25">
      <c r="A521" s="29">
        <v>13930000</v>
      </c>
      <c r="B521" s="30" t="s">
        <v>299</v>
      </c>
      <c r="C521" s="31">
        <v>2</v>
      </c>
      <c r="D521" s="32">
        <v>5900</v>
      </c>
      <c r="E521" s="33">
        <f t="shared" si="8"/>
        <v>0</v>
      </c>
    </row>
    <row r="522" spans="1:5" x14ac:dyDescent="0.25">
      <c r="A522" s="29">
        <v>23440000</v>
      </c>
      <c r="B522" s="30" t="s">
        <v>358</v>
      </c>
      <c r="C522" s="31">
        <v>1</v>
      </c>
      <c r="D522" s="32">
        <v>5200</v>
      </c>
      <c r="E522" s="33">
        <f t="shared" si="8"/>
        <v>0</v>
      </c>
    </row>
    <row r="523" spans="1:5" x14ac:dyDescent="0.25">
      <c r="A523" s="29">
        <v>11030000</v>
      </c>
      <c r="B523" s="30" t="s">
        <v>290</v>
      </c>
      <c r="C523" s="31">
        <v>1</v>
      </c>
      <c r="D523" s="32">
        <v>4157.58</v>
      </c>
      <c r="E523" s="33">
        <f t="shared" si="8"/>
        <v>0</v>
      </c>
    </row>
    <row r="524" spans="1:5" x14ac:dyDescent="0.25">
      <c r="A524" s="29">
        <v>27200000</v>
      </c>
      <c r="B524" s="30" t="s">
        <v>407</v>
      </c>
      <c r="C524" s="31">
        <v>1</v>
      </c>
      <c r="D524" s="32">
        <v>4077.05</v>
      </c>
      <c r="E524" s="33">
        <f t="shared" si="8"/>
        <v>0</v>
      </c>
    </row>
    <row r="525" spans="1:5" x14ac:dyDescent="0.25">
      <c r="A525" s="29">
        <v>1290000</v>
      </c>
      <c r="B525" s="30" t="s">
        <v>239</v>
      </c>
      <c r="C525" s="31">
        <v>2</v>
      </c>
      <c r="D525" s="32">
        <v>4000</v>
      </c>
      <c r="E525" s="33">
        <f t="shared" si="8"/>
        <v>0</v>
      </c>
    </row>
    <row r="526" spans="1:5" x14ac:dyDescent="0.25">
      <c r="A526" s="29">
        <v>1420000</v>
      </c>
      <c r="B526" s="30" t="s">
        <v>242</v>
      </c>
      <c r="C526" s="31">
        <v>1</v>
      </c>
      <c r="D526" s="32">
        <v>4000</v>
      </c>
      <c r="E526" s="33">
        <f t="shared" si="8"/>
        <v>0</v>
      </c>
    </row>
    <row r="527" spans="1:5" x14ac:dyDescent="0.25">
      <c r="A527" s="29">
        <v>8930000</v>
      </c>
      <c r="B527" s="30" t="s">
        <v>262</v>
      </c>
      <c r="C527" s="31">
        <v>1</v>
      </c>
      <c r="D527" s="32">
        <v>4000</v>
      </c>
      <c r="E527" s="33">
        <f t="shared" si="8"/>
        <v>0</v>
      </c>
    </row>
    <row r="528" spans="1:5" x14ac:dyDescent="0.25">
      <c r="A528" s="29">
        <v>20520000</v>
      </c>
      <c r="B528" s="30" t="s">
        <v>342</v>
      </c>
      <c r="C528" s="31">
        <v>1</v>
      </c>
      <c r="D528" s="32">
        <v>4000</v>
      </c>
      <c r="E528" s="33">
        <f t="shared" si="8"/>
        <v>0</v>
      </c>
    </row>
    <row r="529" spans="1:5" x14ac:dyDescent="0.25">
      <c r="A529" s="29">
        <v>24540000</v>
      </c>
      <c r="B529" s="30" t="s">
        <v>382</v>
      </c>
      <c r="C529" s="31">
        <v>1</v>
      </c>
      <c r="D529" s="32">
        <v>4000</v>
      </c>
      <c r="E529" s="33">
        <f t="shared" si="8"/>
        <v>0</v>
      </c>
    </row>
    <row r="530" spans="1:5" x14ac:dyDescent="0.25">
      <c r="A530" s="29">
        <v>25400000</v>
      </c>
      <c r="B530" s="30" t="s">
        <v>387</v>
      </c>
      <c r="C530" s="31">
        <v>1</v>
      </c>
      <c r="D530" s="32">
        <v>4000</v>
      </c>
      <c r="E530" s="33">
        <f t="shared" si="8"/>
        <v>0</v>
      </c>
    </row>
    <row r="531" spans="1:5" x14ac:dyDescent="0.25">
      <c r="A531" s="29">
        <v>28150000</v>
      </c>
      <c r="B531" s="30" t="s">
        <v>418</v>
      </c>
      <c r="C531" s="31">
        <v>1</v>
      </c>
      <c r="D531" s="32">
        <v>4000</v>
      </c>
      <c r="E531" s="33">
        <f t="shared" si="8"/>
        <v>0</v>
      </c>
    </row>
    <row r="532" spans="1:5" x14ac:dyDescent="0.25">
      <c r="A532" s="29">
        <v>28950000</v>
      </c>
      <c r="B532" s="30" t="s">
        <v>431</v>
      </c>
      <c r="C532" s="31">
        <v>1</v>
      </c>
      <c r="D532" s="32">
        <v>4000</v>
      </c>
      <c r="E532" s="33">
        <f t="shared" si="8"/>
        <v>0</v>
      </c>
    </row>
    <row r="533" spans="1:5" x14ac:dyDescent="0.25">
      <c r="A533" s="29">
        <v>33190000</v>
      </c>
      <c r="B533" s="30" t="s">
        <v>461</v>
      </c>
      <c r="C533" s="31">
        <v>1</v>
      </c>
      <c r="D533" s="32">
        <v>4000</v>
      </c>
      <c r="E533" s="33">
        <f t="shared" si="8"/>
        <v>0</v>
      </c>
    </row>
    <row r="534" spans="1:5" x14ac:dyDescent="0.25">
      <c r="A534" s="29">
        <v>66110000</v>
      </c>
      <c r="B534" s="30" t="s">
        <v>649</v>
      </c>
      <c r="C534" s="31">
        <v>1</v>
      </c>
      <c r="D534" s="32">
        <v>3988.6</v>
      </c>
      <c r="E534" s="33">
        <f t="shared" si="8"/>
        <v>0</v>
      </c>
    </row>
    <row r="535" spans="1:5" x14ac:dyDescent="0.25">
      <c r="A535" s="29">
        <v>77120000</v>
      </c>
      <c r="B535" s="30" t="s">
        <v>678</v>
      </c>
      <c r="C535" s="31">
        <v>1</v>
      </c>
      <c r="D535" s="32">
        <v>2137.1999999999998</v>
      </c>
      <c r="E535" s="33">
        <f t="shared" si="8"/>
        <v>0</v>
      </c>
    </row>
    <row r="536" spans="1:5" x14ac:dyDescent="0.25">
      <c r="A536" s="29">
        <v>2300000</v>
      </c>
      <c r="B536" s="30" t="s">
        <v>254</v>
      </c>
      <c r="C536" s="31">
        <v>1</v>
      </c>
      <c r="D536" s="32">
        <v>2000</v>
      </c>
      <c r="E536" s="33">
        <f t="shared" si="8"/>
        <v>0</v>
      </c>
    </row>
    <row r="537" spans="1:5" x14ac:dyDescent="0.25">
      <c r="A537" s="29">
        <v>24410000</v>
      </c>
      <c r="B537" s="30" t="s">
        <v>375</v>
      </c>
      <c r="C537" s="31">
        <v>1</v>
      </c>
      <c r="D537" s="32">
        <v>2000</v>
      </c>
      <c r="E537" s="33">
        <f t="shared" si="8"/>
        <v>0</v>
      </c>
    </row>
    <row r="538" spans="1:5" x14ac:dyDescent="0.25">
      <c r="A538" s="29">
        <v>24450000</v>
      </c>
      <c r="B538" s="30" t="s">
        <v>378</v>
      </c>
      <c r="C538" s="31">
        <v>1</v>
      </c>
      <c r="D538" s="32">
        <v>2000</v>
      </c>
      <c r="E538" s="33">
        <f t="shared" si="8"/>
        <v>0</v>
      </c>
    </row>
    <row r="539" spans="1:5" x14ac:dyDescent="0.25">
      <c r="A539" s="29">
        <v>29100000</v>
      </c>
      <c r="B539" s="30" t="s">
        <v>434</v>
      </c>
      <c r="C539" s="31">
        <v>1</v>
      </c>
      <c r="D539" s="32">
        <v>2000</v>
      </c>
      <c r="E539" s="33">
        <f t="shared" si="8"/>
        <v>0</v>
      </c>
    </row>
    <row r="540" spans="1:5" x14ac:dyDescent="0.25">
      <c r="A540" s="29">
        <v>33170000</v>
      </c>
      <c r="B540" s="30" t="s">
        <v>460</v>
      </c>
      <c r="C540" s="31">
        <v>1</v>
      </c>
      <c r="D540" s="32">
        <v>2000</v>
      </c>
      <c r="E540" s="33">
        <f>ROUND(D540*100/$D$3,12)</f>
        <v>2.8966554499999998E-4</v>
      </c>
    </row>
  </sheetData>
  <sortState ref="A3:D539">
    <sortCondition descending="1" ref="D3:D539"/>
  </sortState>
  <mergeCells count="3">
    <mergeCell ref="A2:A3"/>
    <mergeCell ref="B2:B3"/>
    <mergeCell ref="A1:E1"/>
  </mergeCells>
  <conditionalFormatting sqref="D4:D54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{83244E13-5E38-4698-BDF3-DE7EDDC7F785}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244E13-5E38-4698-BDF3-DE7EDDC7F78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D4:D540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sqref="A1:A3"/>
    </sheetView>
  </sheetViews>
  <sheetFormatPr defaultRowHeight="15" x14ac:dyDescent="0.25"/>
  <cols>
    <col min="1" max="1" width="8.7109375" style="6" customWidth="1"/>
    <col min="2" max="2" width="22" style="4" bestFit="1" customWidth="1"/>
    <col min="3" max="3" width="8.7109375" style="2" customWidth="1"/>
    <col min="4" max="4" width="16.7109375" style="2" customWidth="1"/>
    <col min="5" max="5" width="1.42578125" style="22" customWidth="1"/>
    <col min="6" max="6" width="8.7109375" style="2" customWidth="1"/>
    <col min="7" max="7" width="16.7109375" style="3" customWidth="1"/>
    <col min="8" max="8" width="8.7109375" style="2" customWidth="1"/>
    <col min="9" max="9" width="16.7109375" style="3" customWidth="1"/>
    <col min="10" max="10" width="8.7109375" style="2" customWidth="1"/>
    <col min="11" max="11" width="16.7109375" style="3" customWidth="1"/>
    <col min="12" max="12" width="8.7109375" style="2" customWidth="1"/>
    <col min="13" max="13" width="16.7109375" style="3" customWidth="1"/>
    <col min="14" max="16384" width="9.140625" style="4"/>
  </cols>
  <sheetData>
    <row r="1" spans="1:13" ht="45" customHeight="1" x14ac:dyDescent="0.25">
      <c r="A1" s="34" t="s">
        <v>0</v>
      </c>
      <c r="B1" s="34" t="s">
        <v>1</v>
      </c>
      <c r="C1" s="45" t="s">
        <v>222</v>
      </c>
      <c r="D1" s="45"/>
      <c r="E1" s="35"/>
      <c r="F1" s="44" t="s">
        <v>216</v>
      </c>
      <c r="G1" s="45"/>
      <c r="H1" s="44" t="s">
        <v>218</v>
      </c>
      <c r="I1" s="45"/>
      <c r="J1" s="44" t="s">
        <v>217</v>
      </c>
      <c r="K1" s="45"/>
      <c r="L1" s="44" t="s">
        <v>219</v>
      </c>
      <c r="M1" s="45"/>
    </row>
    <row r="2" spans="1:13" s="5" customFormat="1" x14ac:dyDescent="0.25">
      <c r="A2" s="34"/>
      <c r="B2" s="34"/>
      <c r="C2" s="18" t="s">
        <v>220</v>
      </c>
      <c r="D2" s="19" t="s">
        <v>221</v>
      </c>
      <c r="E2" s="36"/>
      <c r="F2" s="18" t="s">
        <v>220</v>
      </c>
      <c r="G2" s="19" t="s">
        <v>221</v>
      </c>
      <c r="H2" s="18" t="s">
        <v>220</v>
      </c>
      <c r="I2" s="19" t="s">
        <v>221</v>
      </c>
      <c r="J2" s="18" t="s">
        <v>220</v>
      </c>
      <c r="K2" s="19" t="s">
        <v>221</v>
      </c>
      <c r="L2" s="18" t="s">
        <v>220</v>
      </c>
      <c r="M2" s="19" t="s">
        <v>221</v>
      </c>
    </row>
    <row r="3" spans="1:13" s="1" customFormat="1" x14ac:dyDescent="0.25">
      <c r="A3" s="34"/>
      <c r="B3" s="34"/>
      <c r="C3" s="20">
        <f>SUM(C5:C111)</f>
        <v>525637</v>
      </c>
      <c r="D3" s="21">
        <f t="shared" ref="D3" si="0">SUM(D5:D111)</f>
        <v>2295327792.3699999</v>
      </c>
      <c r="E3" s="36"/>
      <c r="F3" s="20">
        <f t="shared" ref="F3:M3" si="1">SUM(F5:F111)</f>
        <v>490145</v>
      </c>
      <c r="G3" s="21">
        <f t="shared" si="1"/>
        <v>392116000</v>
      </c>
      <c r="H3" s="20">
        <f t="shared" si="1"/>
        <v>206246</v>
      </c>
      <c r="I3" s="21">
        <f t="shared" si="1"/>
        <v>91891788</v>
      </c>
      <c r="J3" s="20">
        <f t="shared" si="1"/>
        <v>52490</v>
      </c>
      <c r="K3" s="21">
        <f t="shared" si="1"/>
        <v>601813400.98000002</v>
      </c>
      <c r="L3" s="20">
        <f t="shared" si="1"/>
        <v>88885</v>
      </c>
      <c r="M3" s="21">
        <f t="shared" si="1"/>
        <v>1209506603.3899996</v>
      </c>
    </row>
    <row r="4" spans="1:13" s="23" customFormat="1" ht="6" customHeight="1" x14ac:dyDescent="0.25">
      <c r="A4" s="41"/>
      <c r="B4" s="42"/>
      <c r="C4" s="42"/>
      <c r="D4" s="43"/>
      <c r="E4" s="36"/>
      <c r="F4" s="38"/>
      <c r="G4" s="39"/>
      <c r="H4" s="39"/>
      <c r="I4" s="39"/>
      <c r="J4" s="39"/>
      <c r="K4" s="39"/>
      <c r="L4" s="39"/>
      <c r="M4" s="40"/>
    </row>
    <row r="5" spans="1:13" x14ac:dyDescent="0.25">
      <c r="A5" s="15" t="s">
        <v>2</v>
      </c>
      <c r="B5" s="16" t="s">
        <v>3</v>
      </c>
      <c r="C5" s="17">
        <v>14100</v>
      </c>
      <c r="D5" s="17">
        <v>76035052.560000002</v>
      </c>
      <c r="E5" s="36" t="s">
        <v>224</v>
      </c>
      <c r="F5" s="7">
        <v>13201</v>
      </c>
      <c r="G5" s="8">
        <v>10560800</v>
      </c>
      <c r="H5" s="13">
        <v>4928</v>
      </c>
      <c r="I5" s="14">
        <v>2104350</v>
      </c>
      <c r="J5" s="11">
        <v>2097</v>
      </c>
      <c r="K5" s="12">
        <v>21359321.640000001</v>
      </c>
      <c r="L5" s="9">
        <v>3013</v>
      </c>
      <c r="M5" s="10">
        <v>42010580.920000002</v>
      </c>
    </row>
    <row r="6" spans="1:13" x14ac:dyDescent="0.25">
      <c r="A6" s="15" t="s">
        <v>4</v>
      </c>
      <c r="B6" s="16" t="s">
        <v>5</v>
      </c>
      <c r="C6" s="17">
        <v>5707</v>
      </c>
      <c r="D6" s="17">
        <v>51322941.130000003</v>
      </c>
      <c r="E6" s="36" t="s">
        <v>224</v>
      </c>
      <c r="F6" s="7">
        <v>5024</v>
      </c>
      <c r="G6" s="8">
        <v>4019200</v>
      </c>
      <c r="H6" s="13">
        <v>2199</v>
      </c>
      <c r="I6" s="14">
        <v>953136</v>
      </c>
      <c r="J6" s="11">
        <v>1199</v>
      </c>
      <c r="K6" s="12">
        <v>16637269.59</v>
      </c>
      <c r="L6" s="9">
        <v>1526</v>
      </c>
      <c r="M6" s="10">
        <v>29713335.539999999</v>
      </c>
    </row>
    <row r="7" spans="1:13" x14ac:dyDescent="0.25">
      <c r="A7" s="15" t="s">
        <v>6</v>
      </c>
      <c r="B7" s="16" t="s">
        <v>7</v>
      </c>
      <c r="C7" s="17">
        <v>3441</v>
      </c>
      <c r="D7" s="17">
        <v>11371688.119999999</v>
      </c>
      <c r="E7" s="36" t="s">
        <v>224</v>
      </c>
      <c r="F7" s="7">
        <v>3239</v>
      </c>
      <c r="G7" s="8">
        <v>2591200</v>
      </c>
      <c r="H7" s="13">
        <v>1170</v>
      </c>
      <c r="I7" s="14">
        <v>489294</v>
      </c>
      <c r="J7" s="11">
        <v>386</v>
      </c>
      <c r="K7" s="12">
        <v>3147665.51</v>
      </c>
      <c r="L7" s="9">
        <v>596</v>
      </c>
      <c r="M7" s="10">
        <v>5143528.6100000003</v>
      </c>
    </row>
    <row r="8" spans="1:13" x14ac:dyDescent="0.25">
      <c r="A8" s="15" t="s">
        <v>8</v>
      </c>
      <c r="B8" s="16" t="s">
        <v>9</v>
      </c>
      <c r="C8" s="17">
        <v>10968</v>
      </c>
      <c r="D8" s="17">
        <v>29634765.969999999</v>
      </c>
      <c r="E8" s="36" t="s">
        <v>224</v>
      </c>
      <c r="F8" s="7">
        <v>10377</v>
      </c>
      <c r="G8" s="8">
        <v>8301600</v>
      </c>
      <c r="H8" s="13">
        <v>3332</v>
      </c>
      <c r="I8" s="14">
        <v>1367682</v>
      </c>
      <c r="J8" s="11">
        <v>1023</v>
      </c>
      <c r="K8" s="12">
        <v>7296359.6299999999</v>
      </c>
      <c r="L8" s="9">
        <v>1636</v>
      </c>
      <c r="M8" s="10">
        <v>12669124.34</v>
      </c>
    </row>
    <row r="9" spans="1:13" x14ac:dyDescent="0.25">
      <c r="A9" s="15" t="s">
        <v>10</v>
      </c>
      <c r="B9" s="16" t="s">
        <v>11</v>
      </c>
      <c r="C9" s="17">
        <v>7688</v>
      </c>
      <c r="D9" s="17">
        <v>23077233.969999999</v>
      </c>
      <c r="E9" s="36" t="s">
        <v>224</v>
      </c>
      <c r="F9" s="7">
        <v>7315</v>
      </c>
      <c r="G9" s="8">
        <v>5852000</v>
      </c>
      <c r="H9" s="13">
        <v>2507</v>
      </c>
      <c r="I9" s="14">
        <v>1040856</v>
      </c>
      <c r="J9" s="11">
        <v>787</v>
      </c>
      <c r="K9" s="12">
        <v>5777095.3499999996</v>
      </c>
      <c r="L9" s="9">
        <v>1219</v>
      </c>
      <c r="M9" s="10">
        <v>10407282.619999999</v>
      </c>
    </row>
    <row r="10" spans="1:13" x14ac:dyDescent="0.25">
      <c r="A10" s="15" t="s">
        <v>12</v>
      </c>
      <c r="B10" s="16" t="s">
        <v>13</v>
      </c>
      <c r="C10" s="17">
        <v>4834</v>
      </c>
      <c r="D10" s="17">
        <v>15259328.75</v>
      </c>
      <c r="E10" s="36" t="s">
        <v>224</v>
      </c>
      <c r="F10" s="7">
        <v>4612</v>
      </c>
      <c r="G10" s="8">
        <v>3689600</v>
      </c>
      <c r="H10" s="13">
        <v>1220</v>
      </c>
      <c r="I10" s="14">
        <v>504060</v>
      </c>
      <c r="J10" s="11">
        <v>452</v>
      </c>
      <c r="K10" s="12">
        <v>4409389.32</v>
      </c>
      <c r="L10" s="9">
        <v>706</v>
      </c>
      <c r="M10" s="10">
        <v>6656279.4299999997</v>
      </c>
    </row>
    <row r="11" spans="1:13" x14ac:dyDescent="0.25">
      <c r="A11" s="15" t="s">
        <v>14</v>
      </c>
      <c r="B11" s="16" t="s">
        <v>15</v>
      </c>
      <c r="C11" s="17">
        <v>4618</v>
      </c>
      <c r="D11" s="17">
        <v>16584325.119999999</v>
      </c>
      <c r="E11" s="36" t="s">
        <v>224</v>
      </c>
      <c r="F11" s="7">
        <v>4350</v>
      </c>
      <c r="G11" s="8">
        <v>3480000</v>
      </c>
      <c r="H11" s="13">
        <v>1499</v>
      </c>
      <c r="I11" s="14">
        <v>618414</v>
      </c>
      <c r="J11" s="11">
        <v>493</v>
      </c>
      <c r="K11" s="12">
        <v>4383221.34</v>
      </c>
      <c r="L11" s="9">
        <v>775</v>
      </c>
      <c r="M11" s="10">
        <v>8102689.7800000003</v>
      </c>
    </row>
    <row r="12" spans="1:13" x14ac:dyDescent="0.25">
      <c r="A12" s="15" t="s">
        <v>16</v>
      </c>
      <c r="B12" s="16" t="s">
        <v>17</v>
      </c>
      <c r="C12" s="17">
        <v>8348</v>
      </c>
      <c r="D12" s="17">
        <v>32695457.649999999</v>
      </c>
      <c r="E12" s="36" t="s">
        <v>224</v>
      </c>
      <c r="F12" s="7">
        <v>7877</v>
      </c>
      <c r="G12" s="8">
        <v>6301600</v>
      </c>
      <c r="H12" s="13">
        <v>2273</v>
      </c>
      <c r="I12" s="14">
        <v>944682</v>
      </c>
      <c r="J12" s="11">
        <v>1001</v>
      </c>
      <c r="K12" s="12">
        <v>9584240.8399999999</v>
      </c>
      <c r="L12" s="9">
        <v>1408</v>
      </c>
      <c r="M12" s="10">
        <v>15864934.810000001</v>
      </c>
    </row>
    <row r="13" spans="1:13" x14ac:dyDescent="0.25">
      <c r="A13" s="15" t="s">
        <v>18</v>
      </c>
      <c r="B13" s="16" t="s">
        <v>19</v>
      </c>
      <c r="C13" s="17">
        <v>2604</v>
      </c>
      <c r="D13" s="17">
        <v>8668569.3200000003</v>
      </c>
      <c r="E13" s="36" t="s">
        <v>224</v>
      </c>
      <c r="F13" s="7">
        <v>2434</v>
      </c>
      <c r="G13" s="8">
        <v>1947200</v>
      </c>
      <c r="H13" s="13">
        <v>860</v>
      </c>
      <c r="I13" s="14">
        <v>366810</v>
      </c>
      <c r="J13" s="11">
        <v>288</v>
      </c>
      <c r="K13" s="12">
        <v>2968622.19</v>
      </c>
      <c r="L13" s="9">
        <v>388</v>
      </c>
      <c r="M13" s="10">
        <v>3385937.13</v>
      </c>
    </row>
    <row r="14" spans="1:13" x14ac:dyDescent="0.25">
      <c r="A14" s="15" t="s">
        <v>20</v>
      </c>
      <c r="B14" s="16" t="s">
        <v>21</v>
      </c>
      <c r="C14" s="17">
        <v>4217</v>
      </c>
      <c r="D14" s="17">
        <v>15193197.189999999</v>
      </c>
      <c r="E14" s="36" t="s">
        <v>224</v>
      </c>
      <c r="F14" s="7">
        <v>3943</v>
      </c>
      <c r="G14" s="8">
        <v>3154400</v>
      </c>
      <c r="H14" s="13">
        <v>1284</v>
      </c>
      <c r="I14" s="14">
        <v>550404</v>
      </c>
      <c r="J14" s="11">
        <v>492</v>
      </c>
      <c r="K14" s="12">
        <v>4308077.46</v>
      </c>
      <c r="L14" s="9">
        <v>679</v>
      </c>
      <c r="M14" s="10">
        <v>7180315.7300000004</v>
      </c>
    </row>
    <row r="15" spans="1:13" x14ac:dyDescent="0.25">
      <c r="A15" s="15" t="s">
        <v>22</v>
      </c>
      <c r="B15" s="16" t="s">
        <v>23</v>
      </c>
      <c r="C15" s="17">
        <v>5271</v>
      </c>
      <c r="D15" s="17">
        <v>24580456.309999999</v>
      </c>
      <c r="E15" s="36" t="s">
        <v>224</v>
      </c>
      <c r="F15" s="7">
        <v>4854</v>
      </c>
      <c r="G15" s="8">
        <v>3883200</v>
      </c>
      <c r="H15" s="13">
        <v>1633</v>
      </c>
      <c r="I15" s="14">
        <v>717348</v>
      </c>
      <c r="J15" s="11">
        <v>792</v>
      </c>
      <c r="K15" s="12">
        <v>7571292.7999999998</v>
      </c>
      <c r="L15" s="9">
        <v>983</v>
      </c>
      <c r="M15" s="10">
        <v>12408615.51</v>
      </c>
    </row>
    <row r="16" spans="1:13" x14ac:dyDescent="0.25">
      <c r="A16" s="15" t="s">
        <v>24</v>
      </c>
      <c r="B16" s="16" t="s">
        <v>25</v>
      </c>
      <c r="C16" s="17">
        <v>7781</v>
      </c>
      <c r="D16" s="17">
        <v>18708228.640000001</v>
      </c>
      <c r="E16" s="36" t="s">
        <v>224</v>
      </c>
      <c r="F16" s="7">
        <v>7431</v>
      </c>
      <c r="G16" s="8">
        <v>5944800</v>
      </c>
      <c r="H16" s="13">
        <v>2102</v>
      </c>
      <c r="I16" s="14">
        <v>857346</v>
      </c>
      <c r="J16" s="11">
        <v>567</v>
      </c>
      <c r="K16" s="12">
        <v>4477439.34</v>
      </c>
      <c r="L16" s="9">
        <v>1009</v>
      </c>
      <c r="M16" s="10">
        <v>7428643.2999999998</v>
      </c>
    </row>
    <row r="17" spans="1:13" x14ac:dyDescent="0.25">
      <c r="A17" s="15" t="s">
        <v>26</v>
      </c>
      <c r="B17" s="16" t="s">
        <v>27</v>
      </c>
      <c r="C17" s="17">
        <v>4782</v>
      </c>
      <c r="D17" s="17">
        <v>13823953.51</v>
      </c>
      <c r="E17" s="36" t="s">
        <v>224</v>
      </c>
      <c r="F17" s="7">
        <v>4526</v>
      </c>
      <c r="G17" s="8">
        <v>3620800</v>
      </c>
      <c r="H17" s="13">
        <v>1446</v>
      </c>
      <c r="I17" s="14">
        <v>589644</v>
      </c>
      <c r="J17" s="11">
        <v>506</v>
      </c>
      <c r="K17" s="12">
        <v>4016884.39</v>
      </c>
      <c r="L17" s="9">
        <v>775</v>
      </c>
      <c r="M17" s="10">
        <v>5596625.1200000001</v>
      </c>
    </row>
    <row r="18" spans="1:13" x14ac:dyDescent="0.25">
      <c r="A18" s="15" t="s">
        <v>28</v>
      </c>
      <c r="B18" s="16" t="s">
        <v>29</v>
      </c>
      <c r="C18" s="17">
        <v>5756</v>
      </c>
      <c r="D18" s="17">
        <v>25729195.579999998</v>
      </c>
      <c r="E18" s="36" t="s">
        <v>224</v>
      </c>
      <c r="F18" s="7">
        <v>5315</v>
      </c>
      <c r="G18" s="8">
        <v>4252000</v>
      </c>
      <c r="H18" s="13">
        <v>1770</v>
      </c>
      <c r="I18" s="14">
        <v>762426</v>
      </c>
      <c r="J18" s="11">
        <v>791</v>
      </c>
      <c r="K18" s="12">
        <v>7915349.1100000003</v>
      </c>
      <c r="L18" s="9">
        <v>1070</v>
      </c>
      <c r="M18" s="10">
        <v>12799420.470000001</v>
      </c>
    </row>
    <row r="19" spans="1:13" x14ac:dyDescent="0.25">
      <c r="A19" s="15" t="s">
        <v>30</v>
      </c>
      <c r="B19" s="16" t="s">
        <v>31</v>
      </c>
      <c r="C19" s="17">
        <v>8505</v>
      </c>
      <c r="D19" s="17">
        <v>38703329.539999999</v>
      </c>
      <c r="E19" s="36" t="s">
        <v>224</v>
      </c>
      <c r="F19" s="7">
        <v>7824</v>
      </c>
      <c r="G19" s="8">
        <v>6259200</v>
      </c>
      <c r="H19" s="13">
        <v>2734</v>
      </c>
      <c r="I19" s="14">
        <v>1187814</v>
      </c>
      <c r="J19" s="11">
        <v>1195</v>
      </c>
      <c r="K19" s="12">
        <v>11525134.43</v>
      </c>
      <c r="L19" s="9">
        <v>1549</v>
      </c>
      <c r="M19" s="10">
        <v>19731181.109999999</v>
      </c>
    </row>
    <row r="20" spans="1:13" x14ac:dyDescent="0.25">
      <c r="A20" s="15" t="s">
        <v>32</v>
      </c>
      <c r="B20" s="16" t="s">
        <v>33</v>
      </c>
      <c r="C20" s="17">
        <v>5866</v>
      </c>
      <c r="D20" s="17">
        <v>23815068.300000001</v>
      </c>
      <c r="E20" s="36" t="s">
        <v>224</v>
      </c>
      <c r="F20" s="7">
        <v>5483</v>
      </c>
      <c r="G20" s="8">
        <v>4386400</v>
      </c>
      <c r="H20" s="13">
        <v>1771</v>
      </c>
      <c r="I20" s="14">
        <v>766470</v>
      </c>
      <c r="J20" s="11">
        <v>787</v>
      </c>
      <c r="K20" s="12">
        <v>7449117.9400000004</v>
      </c>
      <c r="L20" s="9">
        <v>1027</v>
      </c>
      <c r="M20" s="10">
        <v>11213080.359999999</v>
      </c>
    </row>
    <row r="21" spans="1:13" x14ac:dyDescent="0.25">
      <c r="A21" s="15" t="s">
        <v>34</v>
      </c>
      <c r="B21" s="16" t="s">
        <v>35</v>
      </c>
      <c r="C21" s="17">
        <v>9248</v>
      </c>
      <c r="D21" s="17">
        <v>29273645.57</v>
      </c>
      <c r="E21" s="36" t="s">
        <v>224</v>
      </c>
      <c r="F21" s="7">
        <v>8758</v>
      </c>
      <c r="G21" s="8">
        <v>7006400</v>
      </c>
      <c r="H21" s="13">
        <v>2576</v>
      </c>
      <c r="I21" s="14">
        <v>1041198</v>
      </c>
      <c r="J21" s="11">
        <v>995</v>
      </c>
      <c r="K21" s="12">
        <v>7922551.7199999997</v>
      </c>
      <c r="L21" s="9">
        <v>1556</v>
      </c>
      <c r="M21" s="10">
        <v>13303495.85</v>
      </c>
    </row>
    <row r="22" spans="1:13" x14ac:dyDescent="0.25">
      <c r="A22" s="15" t="s">
        <v>36</v>
      </c>
      <c r="B22" s="16" t="s">
        <v>37</v>
      </c>
      <c r="C22" s="17">
        <v>2856</v>
      </c>
      <c r="D22" s="17">
        <v>217123886.09999999</v>
      </c>
      <c r="E22" s="36" t="s">
        <v>224</v>
      </c>
      <c r="F22" s="7">
        <v>141</v>
      </c>
      <c r="G22" s="8">
        <v>112800</v>
      </c>
      <c r="H22" s="13">
        <v>37</v>
      </c>
      <c r="I22" s="14">
        <v>17418</v>
      </c>
      <c r="J22" s="11">
        <v>1838</v>
      </c>
      <c r="K22" s="12">
        <v>72596680.890000001</v>
      </c>
      <c r="L22" s="9">
        <v>2063</v>
      </c>
      <c r="M22" s="10">
        <v>144396987.21000001</v>
      </c>
    </row>
    <row r="23" spans="1:13" x14ac:dyDescent="0.25">
      <c r="A23" s="15" t="s">
        <v>38</v>
      </c>
      <c r="B23" s="16" t="s">
        <v>39</v>
      </c>
      <c r="C23" s="17">
        <v>5701</v>
      </c>
      <c r="D23" s="17">
        <v>19603341.170000002</v>
      </c>
      <c r="E23" s="36" t="s">
        <v>224</v>
      </c>
      <c r="F23" s="7">
        <v>5400</v>
      </c>
      <c r="G23" s="8">
        <v>4320000</v>
      </c>
      <c r="H23" s="13">
        <v>1552</v>
      </c>
      <c r="I23" s="14">
        <v>654204</v>
      </c>
      <c r="J23" s="11">
        <v>598</v>
      </c>
      <c r="K23" s="12">
        <v>5541839.1699999999</v>
      </c>
      <c r="L23" s="9">
        <v>885</v>
      </c>
      <c r="M23" s="10">
        <v>9087298</v>
      </c>
    </row>
    <row r="24" spans="1:13" x14ac:dyDescent="0.25">
      <c r="A24" s="15" t="s">
        <v>40</v>
      </c>
      <c r="B24" s="16" t="s">
        <v>41</v>
      </c>
      <c r="C24" s="17">
        <v>3904</v>
      </c>
      <c r="D24" s="17">
        <v>18474817.010000002</v>
      </c>
      <c r="E24" s="36" t="s">
        <v>224</v>
      </c>
      <c r="F24" s="7">
        <v>3565</v>
      </c>
      <c r="G24" s="8">
        <v>2852000</v>
      </c>
      <c r="H24" s="13">
        <v>1242</v>
      </c>
      <c r="I24" s="14">
        <v>537804</v>
      </c>
      <c r="J24" s="11">
        <v>553</v>
      </c>
      <c r="K24" s="12">
        <v>4746668.29</v>
      </c>
      <c r="L24" s="9">
        <v>746</v>
      </c>
      <c r="M24" s="10">
        <v>10338344.720000001</v>
      </c>
    </row>
    <row r="25" spans="1:13" x14ac:dyDescent="0.25">
      <c r="A25" s="15" t="s">
        <v>42</v>
      </c>
      <c r="B25" s="16" t="s">
        <v>43</v>
      </c>
      <c r="C25" s="17">
        <v>9156</v>
      </c>
      <c r="D25" s="17">
        <v>28713516.960000001</v>
      </c>
      <c r="E25" s="36" t="s">
        <v>224</v>
      </c>
      <c r="F25" s="7">
        <v>8707</v>
      </c>
      <c r="G25" s="8">
        <v>6965600</v>
      </c>
      <c r="H25" s="13">
        <v>4417</v>
      </c>
      <c r="I25" s="14">
        <v>2034120</v>
      </c>
      <c r="J25" s="11">
        <v>855</v>
      </c>
      <c r="K25" s="12">
        <v>7045260.5599999996</v>
      </c>
      <c r="L25" s="9">
        <v>1470</v>
      </c>
      <c r="M25" s="10">
        <v>12668536.4</v>
      </c>
    </row>
    <row r="26" spans="1:13" x14ac:dyDescent="0.25">
      <c r="A26" s="15" t="s">
        <v>44</v>
      </c>
      <c r="B26" s="16" t="s">
        <v>45</v>
      </c>
      <c r="C26" s="17">
        <v>9058</v>
      </c>
      <c r="D26" s="17">
        <v>24667778.82</v>
      </c>
      <c r="E26" s="36" t="s">
        <v>224</v>
      </c>
      <c r="F26" s="7">
        <v>8661</v>
      </c>
      <c r="G26" s="8">
        <v>6928800</v>
      </c>
      <c r="H26" s="13">
        <v>2757</v>
      </c>
      <c r="I26" s="14">
        <v>1153296</v>
      </c>
      <c r="J26" s="11">
        <v>721</v>
      </c>
      <c r="K26" s="12">
        <v>5831054.6299999999</v>
      </c>
      <c r="L26" s="9">
        <v>1127</v>
      </c>
      <c r="M26" s="10">
        <v>10754628.189999999</v>
      </c>
    </row>
    <row r="27" spans="1:13" x14ac:dyDescent="0.25">
      <c r="A27" s="15" t="s">
        <v>46</v>
      </c>
      <c r="B27" s="16" t="s">
        <v>47</v>
      </c>
      <c r="C27" s="17">
        <v>885</v>
      </c>
      <c r="D27" s="17">
        <v>70997124.760000005</v>
      </c>
      <c r="E27" s="36" t="s">
        <v>224</v>
      </c>
      <c r="F27" s="7">
        <v>64</v>
      </c>
      <c r="G27" s="8">
        <v>51200</v>
      </c>
      <c r="H27" s="13">
        <v>21</v>
      </c>
      <c r="I27" s="14">
        <v>9810</v>
      </c>
      <c r="J27" s="11">
        <v>536</v>
      </c>
      <c r="K27" s="12">
        <v>24324180.760000002</v>
      </c>
      <c r="L27" s="9">
        <v>622</v>
      </c>
      <c r="M27" s="10">
        <v>46611934</v>
      </c>
    </row>
    <row r="28" spans="1:13" x14ac:dyDescent="0.25">
      <c r="A28" s="15" t="s">
        <v>48</v>
      </c>
      <c r="B28" s="16" t="s">
        <v>49</v>
      </c>
      <c r="C28" s="17">
        <v>633</v>
      </c>
      <c r="D28" s="17">
        <v>16400303.890000001</v>
      </c>
      <c r="E28" s="36" t="s">
        <v>224</v>
      </c>
      <c r="F28" s="7">
        <v>330</v>
      </c>
      <c r="G28" s="8">
        <v>264000</v>
      </c>
      <c r="H28" s="13">
        <v>234</v>
      </c>
      <c r="I28" s="14">
        <v>124956</v>
      </c>
      <c r="J28" s="11">
        <v>97</v>
      </c>
      <c r="K28" s="12">
        <v>3185112.56</v>
      </c>
      <c r="L28" s="9">
        <v>279</v>
      </c>
      <c r="M28" s="10">
        <v>12826235.33</v>
      </c>
    </row>
    <row r="29" spans="1:13" x14ac:dyDescent="0.25">
      <c r="A29" s="15" t="s">
        <v>50</v>
      </c>
      <c r="B29" s="16" t="s">
        <v>51</v>
      </c>
      <c r="C29" s="17">
        <v>2603</v>
      </c>
      <c r="D29" s="17">
        <v>14978962.039999999</v>
      </c>
      <c r="E29" s="36" t="s">
        <v>224</v>
      </c>
      <c r="F29" s="7">
        <v>2472</v>
      </c>
      <c r="G29" s="8">
        <v>1977600</v>
      </c>
      <c r="H29" s="13">
        <v>507</v>
      </c>
      <c r="I29" s="14">
        <v>215748</v>
      </c>
      <c r="J29" s="11">
        <v>310</v>
      </c>
      <c r="K29" s="12">
        <v>4031355.79</v>
      </c>
      <c r="L29" s="9">
        <v>470</v>
      </c>
      <c r="M29" s="10">
        <v>8754258.25</v>
      </c>
    </row>
    <row r="30" spans="1:13" x14ac:dyDescent="0.25">
      <c r="A30" s="15" t="s">
        <v>52</v>
      </c>
      <c r="B30" s="16" t="s">
        <v>53</v>
      </c>
      <c r="C30" s="17">
        <v>6559</v>
      </c>
      <c r="D30" s="17">
        <v>16320027.43</v>
      </c>
      <c r="E30" s="36" t="s">
        <v>224</v>
      </c>
      <c r="F30" s="7">
        <v>6232</v>
      </c>
      <c r="G30" s="8">
        <v>4985600</v>
      </c>
      <c r="H30" s="13">
        <v>2003</v>
      </c>
      <c r="I30" s="14">
        <v>796992</v>
      </c>
      <c r="J30" s="11">
        <v>524</v>
      </c>
      <c r="K30" s="12">
        <v>4110505.2</v>
      </c>
      <c r="L30" s="9">
        <v>884</v>
      </c>
      <c r="M30" s="10">
        <v>6426930.2300000004</v>
      </c>
    </row>
    <row r="31" spans="1:13" x14ac:dyDescent="0.25">
      <c r="A31" s="15" t="s">
        <v>54</v>
      </c>
      <c r="B31" s="16" t="s">
        <v>55</v>
      </c>
      <c r="C31" s="17">
        <v>4382</v>
      </c>
      <c r="D31" s="17">
        <v>16562536.58</v>
      </c>
      <c r="E31" s="36" t="s">
        <v>224</v>
      </c>
      <c r="F31" s="7">
        <v>4175</v>
      </c>
      <c r="G31" s="8">
        <v>3340000</v>
      </c>
      <c r="H31" s="13">
        <v>1133</v>
      </c>
      <c r="I31" s="14">
        <v>466260</v>
      </c>
      <c r="J31" s="11">
        <v>399</v>
      </c>
      <c r="K31" s="12">
        <v>3987525.66</v>
      </c>
      <c r="L31" s="9">
        <v>654</v>
      </c>
      <c r="M31" s="10">
        <v>8768750.9199999999</v>
      </c>
    </row>
    <row r="32" spans="1:13" x14ac:dyDescent="0.25">
      <c r="A32" s="15" t="s">
        <v>56</v>
      </c>
      <c r="B32" s="16" t="s">
        <v>57</v>
      </c>
      <c r="C32" s="17">
        <v>5239</v>
      </c>
      <c r="D32" s="17">
        <v>17256313.34</v>
      </c>
      <c r="E32" s="36" t="s">
        <v>224</v>
      </c>
      <c r="F32" s="7">
        <v>4979</v>
      </c>
      <c r="G32" s="8">
        <v>3983200</v>
      </c>
      <c r="H32" s="13">
        <v>1480</v>
      </c>
      <c r="I32" s="14">
        <v>626520</v>
      </c>
      <c r="J32" s="11">
        <v>432</v>
      </c>
      <c r="K32" s="12">
        <v>5189128.47</v>
      </c>
      <c r="L32" s="9">
        <v>540</v>
      </c>
      <c r="M32" s="10">
        <v>7457464.8700000001</v>
      </c>
    </row>
    <row r="33" spans="1:13" x14ac:dyDescent="0.25">
      <c r="A33" s="15" t="s">
        <v>58</v>
      </c>
      <c r="B33" s="16" t="s">
        <v>59</v>
      </c>
      <c r="C33" s="17">
        <v>6539</v>
      </c>
      <c r="D33" s="17">
        <v>20163976.390000001</v>
      </c>
      <c r="E33" s="36" t="s">
        <v>224</v>
      </c>
      <c r="F33" s="7">
        <v>6220</v>
      </c>
      <c r="G33" s="8">
        <v>4976000</v>
      </c>
      <c r="H33" s="13">
        <v>2172</v>
      </c>
      <c r="I33" s="14">
        <v>973350</v>
      </c>
      <c r="J33" s="11">
        <v>549</v>
      </c>
      <c r="K33" s="12">
        <v>5042231.9400000004</v>
      </c>
      <c r="L33" s="9">
        <v>919</v>
      </c>
      <c r="M33" s="10">
        <v>9172394.4499999993</v>
      </c>
    </row>
    <row r="34" spans="1:13" x14ac:dyDescent="0.25">
      <c r="A34" s="15" t="s">
        <v>60</v>
      </c>
      <c r="B34" s="16" t="s">
        <v>61</v>
      </c>
      <c r="C34" s="17">
        <v>6725</v>
      </c>
      <c r="D34" s="17">
        <v>19125635.289999999</v>
      </c>
      <c r="E34" s="36" t="s">
        <v>224</v>
      </c>
      <c r="F34" s="7">
        <v>6372</v>
      </c>
      <c r="G34" s="8">
        <v>5097600</v>
      </c>
      <c r="H34" s="13">
        <v>2174</v>
      </c>
      <c r="I34" s="14">
        <v>963420</v>
      </c>
      <c r="J34" s="11">
        <v>717</v>
      </c>
      <c r="K34" s="12">
        <v>5553740.3499999996</v>
      </c>
      <c r="L34" s="9">
        <v>978</v>
      </c>
      <c r="M34" s="10">
        <v>7510874.9400000004</v>
      </c>
    </row>
    <row r="35" spans="1:13" x14ac:dyDescent="0.25">
      <c r="A35" s="15" t="s">
        <v>62</v>
      </c>
      <c r="B35" s="16" t="s">
        <v>63</v>
      </c>
      <c r="C35" s="17">
        <v>2479</v>
      </c>
      <c r="D35" s="17">
        <v>10306031.82</v>
      </c>
      <c r="E35" s="36" t="s">
        <v>224</v>
      </c>
      <c r="F35" s="7">
        <v>2320</v>
      </c>
      <c r="G35" s="8">
        <v>1856000</v>
      </c>
      <c r="H35" s="13">
        <v>753</v>
      </c>
      <c r="I35" s="14">
        <v>336582</v>
      </c>
      <c r="J35" s="11">
        <v>235</v>
      </c>
      <c r="K35" s="12">
        <v>2903577.23</v>
      </c>
      <c r="L35" s="9">
        <v>329</v>
      </c>
      <c r="M35" s="10">
        <v>5209872.59</v>
      </c>
    </row>
    <row r="36" spans="1:13" x14ac:dyDescent="0.25">
      <c r="A36" s="15" t="s">
        <v>64</v>
      </c>
      <c r="B36" s="16" t="s">
        <v>65</v>
      </c>
      <c r="C36" s="17">
        <v>2391</v>
      </c>
      <c r="D36" s="17">
        <v>6353768.0899999999</v>
      </c>
      <c r="E36" s="36" t="s">
        <v>224</v>
      </c>
      <c r="F36" s="7">
        <v>2237</v>
      </c>
      <c r="G36" s="8">
        <v>1789600</v>
      </c>
      <c r="H36" s="13">
        <v>976</v>
      </c>
      <c r="I36" s="14">
        <v>430392</v>
      </c>
      <c r="J36" s="11">
        <v>208</v>
      </c>
      <c r="K36" s="12">
        <v>1764871.95</v>
      </c>
      <c r="L36" s="9">
        <v>412</v>
      </c>
      <c r="M36" s="10">
        <v>2368904.14</v>
      </c>
    </row>
    <row r="37" spans="1:13" x14ac:dyDescent="0.25">
      <c r="A37" s="15" t="s">
        <v>66</v>
      </c>
      <c r="B37" s="16" t="s">
        <v>67</v>
      </c>
      <c r="C37" s="17">
        <v>3228</v>
      </c>
      <c r="D37" s="17">
        <v>8653976.3900000006</v>
      </c>
      <c r="E37" s="36" t="s">
        <v>224</v>
      </c>
      <c r="F37" s="7">
        <v>3082</v>
      </c>
      <c r="G37" s="8">
        <v>2465600</v>
      </c>
      <c r="H37" s="13">
        <v>1350</v>
      </c>
      <c r="I37" s="14">
        <v>614664</v>
      </c>
      <c r="J37" s="11">
        <v>258</v>
      </c>
      <c r="K37" s="12">
        <v>2395658.44</v>
      </c>
      <c r="L37" s="9">
        <v>448</v>
      </c>
      <c r="M37" s="10">
        <v>3178053.95</v>
      </c>
    </row>
    <row r="38" spans="1:13" x14ac:dyDescent="0.25">
      <c r="A38" s="15" t="s">
        <v>68</v>
      </c>
      <c r="B38" s="16" t="s">
        <v>69</v>
      </c>
      <c r="C38" s="17">
        <v>5798</v>
      </c>
      <c r="D38" s="17">
        <v>12009843.59</v>
      </c>
      <c r="E38" s="36" t="s">
        <v>224</v>
      </c>
      <c r="F38" s="7">
        <v>5525</v>
      </c>
      <c r="G38" s="8">
        <v>4420000</v>
      </c>
      <c r="H38" s="13">
        <v>2343</v>
      </c>
      <c r="I38" s="14">
        <v>1044072</v>
      </c>
      <c r="J38" s="11">
        <v>343</v>
      </c>
      <c r="K38" s="12">
        <v>2450171.0499999998</v>
      </c>
      <c r="L38" s="9">
        <v>565</v>
      </c>
      <c r="M38" s="10">
        <v>4095600.54</v>
      </c>
    </row>
    <row r="39" spans="1:13" x14ac:dyDescent="0.25">
      <c r="A39" s="15" t="s">
        <v>70</v>
      </c>
      <c r="B39" s="16" t="s">
        <v>71</v>
      </c>
      <c r="C39" s="17">
        <v>797</v>
      </c>
      <c r="D39" s="17">
        <v>1132230.97</v>
      </c>
      <c r="E39" s="36" t="s">
        <v>224</v>
      </c>
      <c r="F39" s="7">
        <v>772</v>
      </c>
      <c r="G39" s="8">
        <v>617600</v>
      </c>
      <c r="H39" s="13">
        <v>392</v>
      </c>
      <c r="I39" s="14">
        <v>186162</v>
      </c>
      <c r="J39" s="11">
        <v>29</v>
      </c>
      <c r="K39" s="12">
        <v>139835.67000000001</v>
      </c>
      <c r="L39" s="9">
        <v>41</v>
      </c>
      <c r="M39" s="10">
        <v>188633.3</v>
      </c>
    </row>
    <row r="40" spans="1:13" x14ac:dyDescent="0.25">
      <c r="A40" s="15" t="s">
        <v>72</v>
      </c>
      <c r="B40" s="16" t="s">
        <v>73</v>
      </c>
      <c r="C40" s="17">
        <v>2636</v>
      </c>
      <c r="D40" s="17">
        <v>5433466.6900000004</v>
      </c>
      <c r="E40" s="36" t="s">
        <v>224</v>
      </c>
      <c r="F40" s="7">
        <v>2506</v>
      </c>
      <c r="G40" s="8">
        <v>2004800</v>
      </c>
      <c r="H40" s="13">
        <v>1163</v>
      </c>
      <c r="I40" s="14">
        <v>530718</v>
      </c>
      <c r="J40" s="11">
        <v>129</v>
      </c>
      <c r="K40" s="12">
        <v>840252.15</v>
      </c>
      <c r="L40" s="9">
        <v>287</v>
      </c>
      <c r="M40" s="10">
        <v>2057696.54</v>
      </c>
    </row>
    <row r="41" spans="1:13" x14ac:dyDescent="0.25">
      <c r="A41" s="15" t="s">
        <v>74</v>
      </c>
      <c r="B41" s="16" t="s">
        <v>75</v>
      </c>
      <c r="C41" s="17">
        <v>8384</v>
      </c>
      <c r="D41" s="17">
        <v>23885753.190000001</v>
      </c>
      <c r="E41" s="36" t="s">
        <v>224</v>
      </c>
      <c r="F41" s="7">
        <v>7889</v>
      </c>
      <c r="G41" s="8">
        <v>6311200</v>
      </c>
      <c r="H41" s="13">
        <v>3316</v>
      </c>
      <c r="I41" s="14">
        <v>1478478</v>
      </c>
      <c r="J41" s="11">
        <v>713</v>
      </c>
      <c r="K41" s="12">
        <v>5515711.4100000001</v>
      </c>
      <c r="L41" s="9">
        <v>1262</v>
      </c>
      <c r="M41" s="10">
        <v>10580363.779999999</v>
      </c>
    </row>
    <row r="42" spans="1:13" x14ac:dyDescent="0.25">
      <c r="A42" s="15" t="s">
        <v>76</v>
      </c>
      <c r="B42" s="16" t="s">
        <v>77</v>
      </c>
      <c r="C42" s="17">
        <v>6201</v>
      </c>
      <c r="D42" s="17">
        <v>15977265.960000001</v>
      </c>
      <c r="E42" s="36" t="s">
        <v>224</v>
      </c>
      <c r="F42" s="7">
        <v>5864</v>
      </c>
      <c r="G42" s="8">
        <v>4691200</v>
      </c>
      <c r="H42" s="13">
        <v>2478</v>
      </c>
      <c r="I42" s="14">
        <v>1108674</v>
      </c>
      <c r="J42" s="11">
        <v>503</v>
      </c>
      <c r="K42" s="12">
        <v>3727713.54</v>
      </c>
      <c r="L42" s="9">
        <v>978</v>
      </c>
      <c r="M42" s="10">
        <v>6449678.4199999999</v>
      </c>
    </row>
    <row r="43" spans="1:13" x14ac:dyDescent="0.25">
      <c r="A43" s="15" t="s">
        <v>78</v>
      </c>
      <c r="B43" s="16" t="s">
        <v>79</v>
      </c>
      <c r="C43" s="17">
        <v>1342</v>
      </c>
      <c r="D43" s="17">
        <v>3626410.67</v>
      </c>
      <c r="E43" s="36" t="s">
        <v>224</v>
      </c>
      <c r="F43" s="7">
        <v>1273</v>
      </c>
      <c r="G43" s="8">
        <v>1018400</v>
      </c>
      <c r="H43" s="13">
        <v>641</v>
      </c>
      <c r="I43" s="14">
        <v>294558</v>
      </c>
      <c r="J43" s="11">
        <v>106</v>
      </c>
      <c r="K43" s="12">
        <v>597436.30000000005</v>
      </c>
      <c r="L43" s="9">
        <v>205</v>
      </c>
      <c r="M43" s="10">
        <v>1716016.37</v>
      </c>
    </row>
    <row r="44" spans="1:13" x14ac:dyDescent="0.25">
      <c r="A44" s="15" t="s">
        <v>80</v>
      </c>
      <c r="B44" s="16" t="s">
        <v>81</v>
      </c>
      <c r="C44" s="17">
        <v>2033</v>
      </c>
      <c r="D44" s="17">
        <v>5323254.3099999996</v>
      </c>
      <c r="E44" s="36" t="s">
        <v>224</v>
      </c>
      <c r="F44" s="7">
        <v>1913</v>
      </c>
      <c r="G44" s="8">
        <v>1530400</v>
      </c>
      <c r="H44" s="13">
        <v>675</v>
      </c>
      <c r="I44" s="14">
        <v>287208</v>
      </c>
      <c r="J44" s="11">
        <v>148</v>
      </c>
      <c r="K44" s="12">
        <v>1535747.04</v>
      </c>
      <c r="L44" s="9">
        <v>211</v>
      </c>
      <c r="M44" s="10">
        <v>1969899.27</v>
      </c>
    </row>
    <row r="45" spans="1:13" x14ac:dyDescent="0.25">
      <c r="A45" s="15" t="s">
        <v>82</v>
      </c>
      <c r="B45" s="16" t="s">
        <v>83</v>
      </c>
      <c r="C45" s="17">
        <v>3356</v>
      </c>
      <c r="D45" s="17">
        <v>10586060.460000001</v>
      </c>
      <c r="E45" s="36" t="s">
        <v>224</v>
      </c>
      <c r="F45" s="7">
        <v>3195</v>
      </c>
      <c r="G45" s="8">
        <v>2556000</v>
      </c>
      <c r="H45" s="13">
        <v>1518</v>
      </c>
      <c r="I45" s="14">
        <v>707418</v>
      </c>
      <c r="J45" s="11">
        <v>282</v>
      </c>
      <c r="K45" s="12">
        <v>2387283.4700000002</v>
      </c>
      <c r="L45" s="9">
        <v>471</v>
      </c>
      <c r="M45" s="10">
        <v>4935358.99</v>
      </c>
    </row>
    <row r="46" spans="1:13" x14ac:dyDescent="0.25">
      <c r="A46" s="15" t="s">
        <v>84</v>
      </c>
      <c r="B46" s="16" t="s">
        <v>85</v>
      </c>
      <c r="C46" s="17">
        <v>4138</v>
      </c>
      <c r="D46" s="17">
        <v>9314194.9600000009</v>
      </c>
      <c r="E46" s="36" t="s">
        <v>224</v>
      </c>
      <c r="F46" s="7">
        <v>3942</v>
      </c>
      <c r="G46" s="8">
        <v>3153600</v>
      </c>
      <c r="H46" s="13">
        <v>1679</v>
      </c>
      <c r="I46" s="14">
        <v>765546</v>
      </c>
      <c r="J46" s="11">
        <v>298</v>
      </c>
      <c r="K46" s="12">
        <v>2329583.39</v>
      </c>
      <c r="L46" s="9">
        <v>442</v>
      </c>
      <c r="M46" s="10">
        <v>3065465.57</v>
      </c>
    </row>
    <row r="47" spans="1:13" x14ac:dyDescent="0.25">
      <c r="A47" s="15" t="s">
        <v>86</v>
      </c>
      <c r="B47" s="16" t="s">
        <v>87</v>
      </c>
      <c r="C47" s="17">
        <v>2610</v>
      </c>
      <c r="D47" s="17">
        <v>7065328.6200000001</v>
      </c>
      <c r="E47" s="36" t="s">
        <v>224</v>
      </c>
      <c r="F47" s="7">
        <v>2477</v>
      </c>
      <c r="G47" s="8">
        <v>1981600</v>
      </c>
      <c r="H47" s="13">
        <v>1167</v>
      </c>
      <c r="I47" s="14">
        <v>519282</v>
      </c>
      <c r="J47" s="11">
        <v>266</v>
      </c>
      <c r="K47" s="12">
        <v>1732929.01</v>
      </c>
      <c r="L47" s="9">
        <v>504</v>
      </c>
      <c r="M47" s="10">
        <v>2831517.61</v>
      </c>
    </row>
    <row r="48" spans="1:13" x14ac:dyDescent="0.25">
      <c r="A48" s="15" t="s">
        <v>88</v>
      </c>
      <c r="B48" s="16" t="s">
        <v>89</v>
      </c>
      <c r="C48" s="17">
        <v>3504</v>
      </c>
      <c r="D48" s="17">
        <v>17132034.359999999</v>
      </c>
      <c r="E48" s="36" t="s">
        <v>224</v>
      </c>
      <c r="F48" s="7">
        <v>3179</v>
      </c>
      <c r="G48" s="8">
        <v>2543200</v>
      </c>
      <c r="H48" s="13">
        <v>1390</v>
      </c>
      <c r="I48" s="14">
        <v>588756</v>
      </c>
      <c r="J48" s="11">
        <v>583</v>
      </c>
      <c r="K48" s="12">
        <v>5557958.8899999997</v>
      </c>
      <c r="L48" s="9">
        <v>920</v>
      </c>
      <c r="M48" s="10">
        <v>8442119.4700000007</v>
      </c>
    </row>
    <row r="49" spans="1:13" x14ac:dyDescent="0.25">
      <c r="A49" s="15" t="s">
        <v>90</v>
      </c>
      <c r="B49" s="16" t="s">
        <v>91</v>
      </c>
      <c r="C49" s="17">
        <v>7457</v>
      </c>
      <c r="D49" s="17">
        <v>26815758.629999999</v>
      </c>
      <c r="E49" s="36" t="s">
        <v>224</v>
      </c>
      <c r="F49" s="7">
        <v>6969</v>
      </c>
      <c r="G49" s="8">
        <v>5575200</v>
      </c>
      <c r="H49" s="13">
        <v>2369</v>
      </c>
      <c r="I49" s="14">
        <v>1018644</v>
      </c>
      <c r="J49" s="11">
        <v>833</v>
      </c>
      <c r="K49" s="12">
        <v>7248918.1100000003</v>
      </c>
      <c r="L49" s="9">
        <v>1666</v>
      </c>
      <c r="M49" s="10">
        <v>12972996.52</v>
      </c>
    </row>
    <row r="50" spans="1:13" x14ac:dyDescent="0.25">
      <c r="A50" s="15" t="s">
        <v>92</v>
      </c>
      <c r="B50" s="16" t="s">
        <v>93</v>
      </c>
      <c r="C50" s="17">
        <v>2676</v>
      </c>
      <c r="D50" s="17">
        <v>7625090.8700000001</v>
      </c>
      <c r="E50" s="36" t="s">
        <v>224</v>
      </c>
      <c r="F50" s="7">
        <v>2524</v>
      </c>
      <c r="G50" s="8">
        <v>2019200</v>
      </c>
      <c r="H50" s="13">
        <v>1163</v>
      </c>
      <c r="I50" s="14">
        <v>501468</v>
      </c>
      <c r="J50" s="11">
        <v>181</v>
      </c>
      <c r="K50" s="12">
        <v>1619230.31</v>
      </c>
      <c r="L50" s="9">
        <v>450</v>
      </c>
      <c r="M50" s="10">
        <v>3485192.56</v>
      </c>
    </row>
    <row r="51" spans="1:13" x14ac:dyDescent="0.25">
      <c r="A51" s="15" t="s">
        <v>94</v>
      </c>
      <c r="B51" s="16" t="s">
        <v>95</v>
      </c>
      <c r="C51" s="17">
        <v>3273</v>
      </c>
      <c r="D51" s="17">
        <v>9220938.0899999999</v>
      </c>
      <c r="E51" s="36" t="s">
        <v>224</v>
      </c>
      <c r="F51" s="7">
        <v>3087</v>
      </c>
      <c r="G51" s="8">
        <v>2469600</v>
      </c>
      <c r="H51" s="13">
        <v>1427</v>
      </c>
      <c r="I51" s="14">
        <v>637296</v>
      </c>
      <c r="J51" s="11">
        <v>281</v>
      </c>
      <c r="K51" s="12">
        <v>2017904.47</v>
      </c>
      <c r="L51" s="9">
        <v>592</v>
      </c>
      <c r="M51" s="10">
        <v>4096137.62</v>
      </c>
    </row>
    <row r="52" spans="1:13" x14ac:dyDescent="0.25">
      <c r="A52" s="15" t="s">
        <v>96</v>
      </c>
      <c r="B52" s="16" t="s">
        <v>97</v>
      </c>
      <c r="C52" s="17">
        <v>6697</v>
      </c>
      <c r="D52" s="17">
        <v>21939431.59</v>
      </c>
      <c r="E52" s="36" t="s">
        <v>224</v>
      </c>
      <c r="F52" s="7">
        <v>6203</v>
      </c>
      <c r="G52" s="8">
        <v>4962400</v>
      </c>
      <c r="H52" s="13">
        <v>2655</v>
      </c>
      <c r="I52" s="14">
        <v>1172538</v>
      </c>
      <c r="J52" s="11">
        <v>615</v>
      </c>
      <c r="K52" s="12">
        <v>5401864.2699999996</v>
      </c>
      <c r="L52" s="9">
        <v>1338</v>
      </c>
      <c r="M52" s="10">
        <v>10402629.32</v>
      </c>
    </row>
    <row r="53" spans="1:13" x14ac:dyDescent="0.25">
      <c r="A53" s="15" t="s">
        <v>98</v>
      </c>
      <c r="B53" s="16" t="s">
        <v>99</v>
      </c>
      <c r="C53" s="17">
        <v>4573</v>
      </c>
      <c r="D53" s="17">
        <v>11317977.24</v>
      </c>
      <c r="E53" s="36" t="s">
        <v>224</v>
      </c>
      <c r="F53" s="7">
        <v>4337</v>
      </c>
      <c r="G53" s="8">
        <v>3469600</v>
      </c>
      <c r="H53" s="13">
        <v>1970</v>
      </c>
      <c r="I53" s="14">
        <v>891690</v>
      </c>
      <c r="J53" s="11">
        <v>353</v>
      </c>
      <c r="K53" s="12">
        <v>2992437.75</v>
      </c>
      <c r="L53" s="9">
        <v>478</v>
      </c>
      <c r="M53" s="10">
        <v>3964249.49</v>
      </c>
    </row>
    <row r="54" spans="1:13" x14ac:dyDescent="0.25">
      <c r="A54" s="15" t="s">
        <v>100</v>
      </c>
      <c r="B54" s="16" t="s">
        <v>101</v>
      </c>
      <c r="C54" s="17">
        <v>7881</v>
      </c>
      <c r="D54" s="17">
        <v>26456312.329999998</v>
      </c>
      <c r="E54" s="36" t="s">
        <v>224</v>
      </c>
      <c r="F54" s="7">
        <v>7352</v>
      </c>
      <c r="G54" s="8">
        <v>5881600</v>
      </c>
      <c r="H54" s="13">
        <v>3523</v>
      </c>
      <c r="I54" s="14">
        <v>1601418</v>
      </c>
      <c r="J54" s="11">
        <v>844</v>
      </c>
      <c r="K54" s="12">
        <v>6389798.4900000002</v>
      </c>
      <c r="L54" s="9">
        <v>1612</v>
      </c>
      <c r="M54" s="10">
        <v>12583495.84</v>
      </c>
    </row>
    <row r="55" spans="1:13" x14ac:dyDescent="0.25">
      <c r="A55" s="15" t="s">
        <v>102</v>
      </c>
      <c r="B55" s="16" t="s">
        <v>103</v>
      </c>
      <c r="C55" s="17">
        <v>4338</v>
      </c>
      <c r="D55" s="17">
        <v>11333124.539999999</v>
      </c>
      <c r="E55" s="36" t="s">
        <v>224</v>
      </c>
      <c r="F55" s="7">
        <v>4064</v>
      </c>
      <c r="G55" s="8">
        <v>3251200</v>
      </c>
      <c r="H55" s="13">
        <v>1851</v>
      </c>
      <c r="I55" s="14">
        <v>808956</v>
      </c>
      <c r="J55" s="11">
        <v>393</v>
      </c>
      <c r="K55" s="12">
        <v>2755984.11</v>
      </c>
      <c r="L55" s="9">
        <v>648</v>
      </c>
      <c r="M55" s="10">
        <v>4516984.43</v>
      </c>
    </row>
    <row r="56" spans="1:13" x14ac:dyDescent="0.25">
      <c r="A56" s="15" t="s">
        <v>104</v>
      </c>
      <c r="B56" s="16" t="s">
        <v>105</v>
      </c>
      <c r="C56" s="17">
        <v>11165</v>
      </c>
      <c r="D56" s="17">
        <v>33322355.140000001</v>
      </c>
      <c r="E56" s="36" t="s">
        <v>224</v>
      </c>
      <c r="F56" s="7">
        <v>10495</v>
      </c>
      <c r="G56" s="8">
        <v>8396000</v>
      </c>
      <c r="H56" s="13">
        <v>3963</v>
      </c>
      <c r="I56" s="14">
        <v>1713528</v>
      </c>
      <c r="J56" s="11">
        <v>957</v>
      </c>
      <c r="K56" s="12">
        <v>9705216.9399999995</v>
      </c>
      <c r="L56" s="9">
        <v>1534</v>
      </c>
      <c r="M56" s="10">
        <v>13507610.199999999</v>
      </c>
    </row>
    <row r="57" spans="1:13" x14ac:dyDescent="0.25">
      <c r="A57" s="15" t="s">
        <v>106</v>
      </c>
      <c r="B57" s="16" t="s">
        <v>107</v>
      </c>
      <c r="C57" s="17">
        <v>6469</v>
      </c>
      <c r="D57" s="17">
        <v>21320311.940000001</v>
      </c>
      <c r="E57" s="36" t="s">
        <v>224</v>
      </c>
      <c r="F57" s="7">
        <v>6024</v>
      </c>
      <c r="G57" s="8">
        <v>4819200</v>
      </c>
      <c r="H57" s="13">
        <v>2816</v>
      </c>
      <c r="I57" s="14">
        <v>1272786</v>
      </c>
      <c r="J57" s="11">
        <v>596</v>
      </c>
      <c r="K57" s="12">
        <v>5219683.05</v>
      </c>
      <c r="L57" s="9">
        <v>1099</v>
      </c>
      <c r="M57" s="10">
        <v>10008642.890000001</v>
      </c>
    </row>
    <row r="58" spans="1:13" x14ac:dyDescent="0.25">
      <c r="A58" s="15" t="s">
        <v>108</v>
      </c>
      <c r="B58" s="16" t="s">
        <v>109</v>
      </c>
      <c r="C58" s="17">
        <v>4101</v>
      </c>
      <c r="D58" s="17">
        <v>13629752.18</v>
      </c>
      <c r="E58" s="36" t="s">
        <v>224</v>
      </c>
      <c r="F58" s="7">
        <v>3882</v>
      </c>
      <c r="G58" s="8">
        <v>3105600</v>
      </c>
      <c r="H58" s="13">
        <v>2152</v>
      </c>
      <c r="I58" s="14">
        <v>1026552</v>
      </c>
      <c r="J58" s="11">
        <v>227</v>
      </c>
      <c r="K58" s="12">
        <v>2064282.33</v>
      </c>
      <c r="L58" s="9">
        <v>606</v>
      </c>
      <c r="M58" s="10">
        <v>7433317.8499999996</v>
      </c>
    </row>
    <row r="59" spans="1:13" x14ac:dyDescent="0.25">
      <c r="A59" s="15" t="s">
        <v>110</v>
      </c>
      <c r="B59" s="16" t="s">
        <v>111</v>
      </c>
      <c r="C59" s="17">
        <v>5760</v>
      </c>
      <c r="D59" s="17">
        <v>15529325.66</v>
      </c>
      <c r="E59" s="36" t="s">
        <v>224</v>
      </c>
      <c r="F59" s="7">
        <v>5404</v>
      </c>
      <c r="G59" s="8">
        <v>4323200</v>
      </c>
      <c r="H59" s="13">
        <v>2356</v>
      </c>
      <c r="I59" s="14">
        <v>1048440</v>
      </c>
      <c r="J59" s="11">
        <v>465</v>
      </c>
      <c r="K59" s="12">
        <v>3117270.56</v>
      </c>
      <c r="L59" s="9">
        <v>890</v>
      </c>
      <c r="M59" s="10">
        <v>7040415.0999999996</v>
      </c>
    </row>
    <row r="60" spans="1:13" x14ac:dyDescent="0.25">
      <c r="A60" s="15" t="s">
        <v>112</v>
      </c>
      <c r="B60" s="16" t="s">
        <v>113</v>
      </c>
      <c r="C60" s="17">
        <v>5786</v>
      </c>
      <c r="D60" s="17">
        <v>18488637.559999999</v>
      </c>
      <c r="E60" s="36" t="s">
        <v>224</v>
      </c>
      <c r="F60" s="7">
        <v>5493</v>
      </c>
      <c r="G60" s="8">
        <v>4394400</v>
      </c>
      <c r="H60" s="13">
        <v>2284</v>
      </c>
      <c r="I60" s="14">
        <v>948450</v>
      </c>
      <c r="J60" s="11">
        <v>470</v>
      </c>
      <c r="K60" s="12">
        <v>5492044.54</v>
      </c>
      <c r="L60" s="9">
        <v>763</v>
      </c>
      <c r="M60" s="10">
        <v>7653743.0199999996</v>
      </c>
    </row>
    <row r="61" spans="1:13" x14ac:dyDescent="0.25">
      <c r="A61" s="15" t="s">
        <v>114</v>
      </c>
      <c r="B61" s="16" t="s">
        <v>115</v>
      </c>
      <c r="C61" s="17">
        <v>6121</v>
      </c>
      <c r="D61" s="17">
        <v>30180760.390000001</v>
      </c>
      <c r="E61" s="36" t="s">
        <v>224</v>
      </c>
      <c r="F61" s="7">
        <v>5738</v>
      </c>
      <c r="G61" s="8">
        <v>4590400</v>
      </c>
      <c r="H61" s="13">
        <v>1672</v>
      </c>
      <c r="I61" s="14">
        <v>709860</v>
      </c>
      <c r="J61" s="11">
        <v>765</v>
      </c>
      <c r="K61" s="12">
        <v>9585177.0099999998</v>
      </c>
      <c r="L61" s="9">
        <v>1055</v>
      </c>
      <c r="M61" s="10">
        <v>15295323.380000001</v>
      </c>
    </row>
    <row r="62" spans="1:13" x14ac:dyDescent="0.25">
      <c r="A62" s="15" t="s">
        <v>116</v>
      </c>
      <c r="B62" s="16" t="s">
        <v>117</v>
      </c>
      <c r="C62" s="17">
        <v>4645</v>
      </c>
      <c r="D62" s="17">
        <v>18828361.219999999</v>
      </c>
      <c r="E62" s="36" t="s">
        <v>224</v>
      </c>
      <c r="F62" s="7">
        <v>4291</v>
      </c>
      <c r="G62" s="8">
        <v>3432800</v>
      </c>
      <c r="H62" s="13">
        <v>2255</v>
      </c>
      <c r="I62" s="14">
        <v>912606</v>
      </c>
      <c r="J62" s="11">
        <v>656</v>
      </c>
      <c r="K62" s="12">
        <v>6023453.79</v>
      </c>
      <c r="L62" s="9">
        <v>924</v>
      </c>
      <c r="M62" s="10">
        <v>8459501.4299999997</v>
      </c>
    </row>
    <row r="63" spans="1:13" x14ac:dyDescent="0.25">
      <c r="A63" s="15" t="s">
        <v>118</v>
      </c>
      <c r="B63" s="16" t="s">
        <v>119</v>
      </c>
      <c r="C63" s="17">
        <v>6081</v>
      </c>
      <c r="D63" s="17">
        <v>15211272.619999999</v>
      </c>
      <c r="E63" s="36" t="s">
        <v>224</v>
      </c>
      <c r="F63" s="7">
        <v>5852</v>
      </c>
      <c r="G63" s="8">
        <v>4681600</v>
      </c>
      <c r="H63" s="13">
        <v>1746</v>
      </c>
      <c r="I63" s="14">
        <v>700470</v>
      </c>
      <c r="J63" s="11">
        <v>404</v>
      </c>
      <c r="K63" s="12">
        <v>3268137.91</v>
      </c>
      <c r="L63" s="9">
        <v>631</v>
      </c>
      <c r="M63" s="10">
        <v>6561064.71</v>
      </c>
    </row>
    <row r="64" spans="1:13" x14ac:dyDescent="0.25">
      <c r="A64" s="15" t="s">
        <v>120</v>
      </c>
      <c r="B64" s="16" t="s">
        <v>121</v>
      </c>
      <c r="C64" s="17">
        <v>4442</v>
      </c>
      <c r="D64" s="17">
        <v>10529656.199999999</v>
      </c>
      <c r="E64" s="36" t="s">
        <v>224</v>
      </c>
      <c r="F64" s="7">
        <v>4251</v>
      </c>
      <c r="G64" s="8">
        <v>3400800</v>
      </c>
      <c r="H64" s="13">
        <v>1434</v>
      </c>
      <c r="I64" s="14">
        <v>566856</v>
      </c>
      <c r="J64" s="11">
        <v>330</v>
      </c>
      <c r="K64" s="12">
        <v>2454088.65</v>
      </c>
      <c r="L64" s="9">
        <v>521</v>
      </c>
      <c r="M64" s="10">
        <v>4107911.55</v>
      </c>
    </row>
    <row r="65" spans="1:13" x14ac:dyDescent="0.25">
      <c r="A65" s="15" t="s">
        <v>122</v>
      </c>
      <c r="B65" s="16" t="s">
        <v>123</v>
      </c>
      <c r="C65" s="17">
        <v>5414</v>
      </c>
      <c r="D65" s="17">
        <v>20837582.27</v>
      </c>
      <c r="E65" s="36" t="s">
        <v>224</v>
      </c>
      <c r="F65" s="7">
        <v>5115</v>
      </c>
      <c r="G65" s="8">
        <v>4092000</v>
      </c>
      <c r="H65" s="13">
        <v>1465</v>
      </c>
      <c r="I65" s="14">
        <v>615702</v>
      </c>
      <c r="J65" s="11">
        <v>592</v>
      </c>
      <c r="K65" s="12">
        <v>6763463.9100000001</v>
      </c>
      <c r="L65" s="9">
        <v>756</v>
      </c>
      <c r="M65" s="10">
        <v>9366416.3599999994</v>
      </c>
    </row>
    <row r="66" spans="1:13" x14ac:dyDescent="0.25">
      <c r="A66" s="15" t="s">
        <v>124</v>
      </c>
      <c r="B66" s="16" t="s">
        <v>125</v>
      </c>
      <c r="C66" s="17">
        <v>2975</v>
      </c>
      <c r="D66" s="17">
        <v>7763332.1100000003</v>
      </c>
      <c r="E66" s="36" t="s">
        <v>224</v>
      </c>
      <c r="F66" s="7">
        <v>2863</v>
      </c>
      <c r="G66" s="8">
        <v>2290400</v>
      </c>
      <c r="H66" s="13">
        <v>1301</v>
      </c>
      <c r="I66" s="14">
        <v>585924</v>
      </c>
      <c r="J66" s="11">
        <v>150</v>
      </c>
      <c r="K66" s="12">
        <v>1670342</v>
      </c>
      <c r="L66" s="9">
        <v>250</v>
      </c>
      <c r="M66" s="10">
        <v>3216666.11</v>
      </c>
    </row>
    <row r="67" spans="1:13" x14ac:dyDescent="0.25">
      <c r="A67" s="15" t="s">
        <v>126</v>
      </c>
      <c r="B67" s="16" t="s">
        <v>127</v>
      </c>
      <c r="C67" s="17">
        <v>736</v>
      </c>
      <c r="D67" s="17">
        <v>57940218.509999998</v>
      </c>
      <c r="E67" s="36" t="s">
        <v>224</v>
      </c>
      <c r="F67" s="7">
        <v>28</v>
      </c>
      <c r="G67" s="8">
        <v>22400</v>
      </c>
      <c r="H67" s="13">
        <v>4</v>
      </c>
      <c r="I67" s="14">
        <v>1902</v>
      </c>
      <c r="J67" s="11">
        <v>469</v>
      </c>
      <c r="K67" s="12">
        <v>21142714.379999999</v>
      </c>
      <c r="L67" s="9">
        <v>536</v>
      </c>
      <c r="M67" s="10">
        <v>36773202.130000003</v>
      </c>
    </row>
    <row r="68" spans="1:13" x14ac:dyDescent="0.25">
      <c r="A68" s="15" t="s">
        <v>128</v>
      </c>
      <c r="B68" s="16" t="s">
        <v>129</v>
      </c>
      <c r="C68" s="17">
        <v>2446</v>
      </c>
      <c r="D68" s="17">
        <v>6799092.9500000002</v>
      </c>
      <c r="E68" s="36" t="s">
        <v>224</v>
      </c>
      <c r="F68" s="7">
        <v>2334</v>
      </c>
      <c r="G68" s="8">
        <v>1867200</v>
      </c>
      <c r="H68" s="13">
        <v>926</v>
      </c>
      <c r="I68" s="14">
        <v>362040</v>
      </c>
      <c r="J68" s="11">
        <v>219</v>
      </c>
      <c r="K68" s="12">
        <v>2028728.66</v>
      </c>
      <c r="L68" s="9">
        <v>340</v>
      </c>
      <c r="M68" s="10">
        <v>2541124.29</v>
      </c>
    </row>
    <row r="69" spans="1:13" x14ac:dyDescent="0.25">
      <c r="A69" s="15" t="s">
        <v>130</v>
      </c>
      <c r="B69" s="16" t="s">
        <v>131</v>
      </c>
      <c r="C69" s="17">
        <v>5074</v>
      </c>
      <c r="D69" s="17">
        <v>13776355.27</v>
      </c>
      <c r="E69" s="36" t="s">
        <v>224</v>
      </c>
      <c r="F69" s="7">
        <v>4821</v>
      </c>
      <c r="G69" s="8">
        <v>3856800</v>
      </c>
      <c r="H69" s="13">
        <v>1725</v>
      </c>
      <c r="I69" s="14">
        <v>719442</v>
      </c>
      <c r="J69" s="11">
        <v>442</v>
      </c>
      <c r="K69" s="12">
        <v>3711894.21</v>
      </c>
      <c r="L69" s="9">
        <v>649</v>
      </c>
      <c r="M69" s="10">
        <v>5488219.0599999996</v>
      </c>
    </row>
    <row r="70" spans="1:13" x14ac:dyDescent="0.25">
      <c r="A70" s="15" t="s">
        <v>132</v>
      </c>
      <c r="B70" s="16" t="s">
        <v>133</v>
      </c>
      <c r="C70" s="17">
        <v>5733</v>
      </c>
      <c r="D70" s="17">
        <v>13527527.76</v>
      </c>
      <c r="E70" s="36" t="s">
        <v>224</v>
      </c>
      <c r="F70" s="7">
        <v>5526</v>
      </c>
      <c r="G70" s="8">
        <v>4420800</v>
      </c>
      <c r="H70" s="13">
        <v>1780</v>
      </c>
      <c r="I70" s="14">
        <v>692652</v>
      </c>
      <c r="J70" s="11">
        <v>428</v>
      </c>
      <c r="K70" s="12">
        <v>3561508.52</v>
      </c>
      <c r="L70" s="9">
        <v>706</v>
      </c>
      <c r="M70" s="10">
        <v>4852567.24</v>
      </c>
    </row>
    <row r="71" spans="1:13" x14ac:dyDescent="0.25">
      <c r="A71" s="15" t="s">
        <v>134</v>
      </c>
      <c r="B71" s="16" t="s">
        <v>135</v>
      </c>
      <c r="C71" s="17">
        <v>5321</v>
      </c>
      <c r="D71" s="17">
        <v>15638590.92</v>
      </c>
      <c r="E71" s="36" t="s">
        <v>224</v>
      </c>
      <c r="F71" s="7">
        <v>5141</v>
      </c>
      <c r="G71" s="8">
        <v>4112800</v>
      </c>
      <c r="H71" s="13">
        <v>1235</v>
      </c>
      <c r="I71" s="14">
        <v>501306</v>
      </c>
      <c r="J71" s="11">
        <v>370</v>
      </c>
      <c r="K71" s="12">
        <v>4145020.18</v>
      </c>
      <c r="L71" s="9">
        <v>541</v>
      </c>
      <c r="M71" s="10">
        <v>6879464.7400000002</v>
      </c>
    </row>
    <row r="72" spans="1:13" x14ac:dyDescent="0.25">
      <c r="A72" s="15" t="s">
        <v>136</v>
      </c>
      <c r="B72" s="16" t="s">
        <v>137</v>
      </c>
      <c r="C72" s="17">
        <v>2425</v>
      </c>
      <c r="D72" s="17">
        <v>12246436.779999999</v>
      </c>
      <c r="E72" s="36" t="s">
        <v>224</v>
      </c>
      <c r="F72" s="7">
        <v>2302</v>
      </c>
      <c r="G72" s="8">
        <v>1841600</v>
      </c>
      <c r="H72" s="13">
        <v>916</v>
      </c>
      <c r="I72" s="14">
        <v>393204</v>
      </c>
      <c r="J72" s="11">
        <v>189</v>
      </c>
      <c r="K72" s="12">
        <v>3204260.45</v>
      </c>
      <c r="L72" s="9">
        <v>371</v>
      </c>
      <c r="M72" s="10">
        <v>6807372.3300000001</v>
      </c>
    </row>
    <row r="73" spans="1:13" x14ac:dyDescent="0.25">
      <c r="A73" s="15" t="s">
        <v>138</v>
      </c>
      <c r="B73" s="16" t="s">
        <v>139</v>
      </c>
      <c r="C73" s="17">
        <v>2693</v>
      </c>
      <c r="D73" s="17">
        <v>7989479.7000000002</v>
      </c>
      <c r="E73" s="36" t="s">
        <v>224</v>
      </c>
      <c r="F73" s="7">
        <v>2552</v>
      </c>
      <c r="G73" s="8">
        <v>2041600</v>
      </c>
      <c r="H73" s="13">
        <v>1121</v>
      </c>
      <c r="I73" s="14">
        <v>480444</v>
      </c>
      <c r="J73" s="11">
        <v>222</v>
      </c>
      <c r="K73" s="12">
        <v>2430605.98</v>
      </c>
      <c r="L73" s="9">
        <v>380</v>
      </c>
      <c r="M73" s="10">
        <v>3036829.72</v>
      </c>
    </row>
    <row r="74" spans="1:13" x14ac:dyDescent="0.25">
      <c r="A74" s="15" t="s">
        <v>140</v>
      </c>
      <c r="B74" s="16" t="s">
        <v>141</v>
      </c>
      <c r="C74" s="17">
        <v>1216</v>
      </c>
      <c r="D74" s="17">
        <v>2269795.75</v>
      </c>
      <c r="E74" s="36" t="s">
        <v>224</v>
      </c>
      <c r="F74" s="7">
        <v>1165</v>
      </c>
      <c r="G74" s="8">
        <v>932000</v>
      </c>
      <c r="H74" s="13">
        <v>608</v>
      </c>
      <c r="I74" s="14">
        <v>267810</v>
      </c>
      <c r="J74" s="11">
        <v>49</v>
      </c>
      <c r="K74" s="12">
        <v>439664.8</v>
      </c>
      <c r="L74" s="9">
        <v>79</v>
      </c>
      <c r="M74" s="10">
        <v>630320.94999999995</v>
      </c>
    </row>
    <row r="75" spans="1:13" x14ac:dyDescent="0.25">
      <c r="A75" s="15" t="s">
        <v>142</v>
      </c>
      <c r="B75" s="16" t="s">
        <v>143</v>
      </c>
      <c r="C75" s="17">
        <v>1809</v>
      </c>
      <c r="D75" s="17">
        <v>6246781.6799999997</v>
      </c>
      <c r="E75" s="36" t="s">
        <v>224</v>
      </c>
      <c r="F75" s="7">
        <v>1691</v>
      </c>
      <c r="G75" s="8">
        <v>1352800</v>
      </c>
      <c r="H75" s="13">
        <v>802</v>
      </c>
      <c r="I75" s="14">
        <v>335370</v>
      </c>
      <c r="J75" s="11">
        <v>205</v>
      </c>
      <c r="K75" s="12">
        <v>1735483.04</v>
      </c>
      <c r="L75" s="9">
        <v>396</v>
      </c>
      <c r="M75" s="10">
        <v>2823128.64</v>
      </c>
    </row>
    <row r="76" spans="1:13" x14ac:dyDescent="0.25">
      <c r="A76" s="15" t="s">
        <v>144</v>
      </c>
      <c r="B76" s="16" t="s">
        <v>145</v>
      </c>
      <c r="C76" s="17">
        <v>4258</v>
      </c>
      <c r="D76" s="17">
        <v>16168473.33</v>
      </c>
      <c r="E76" s="36" t="s">
        <v>224</v>
      </c>
      <c r="F76" s="7">
        <v>4011</v>
      </c>
      <c r="G76" s="8">
        <v>3208800</v>
      </c>
      <c r="H76" s="13">
        <v>1673</v>
      </c>
      <c r="I76" s="14">
        <v>727710</v>
      </c>
      <c r="J76" s="11">
        <v>377</v>
      </c>
      <c r="K76" s="12">
        <v>3929903.96</v>
      </c>
      <c r="L76" s="9">
        <v>668</v>
      </c>
      <c r="M76" s="10">
        <v>8302059.3700000001</v>
      </c>
    </row>
    <row r="77" spans="1:13" x14ac:dyDescent="0.25">
      <c r="A77" s="15" t="s">
        <v>146</v>
      </c>
      <c r="B77" s="16" t="s">
        <v>147</v>
      </c>
      <c r="C77" s="17">
        <v>2536</v>
      </c>
      <c r="D77" s="17">
        <v>6698234.5700000003</v>
      </c>
      <c r="E77" s="36" t="s">
        <v>224</v>
      </c>
      <c r="F77" s="7">
        <v>2423</v>
      </c>
      <c r="G77" s="8">
        <v>1938400</v>
      </c>
      <c r="H77" s="13">
        <v>945</v>
      </c>
      <c r="I77" s="14">
        <v>401202</v>
      </c>
      <c r="J77" s="11">
        <v>156</v>
      </c>
      <c r="K77" s="12">
        <v>1488519.86</v>
      </c>
      <c r="L77" s="9">
        <v>251</v>
      </c>
      <c r="M77" s="10">
        <v>2870112.71</v>
      </c>
    </row>
    <row r="78" spans="1:13" x14ac:dyDescent="0.25">
      <c r="A78" s="15" t="s">
        <v>148</v>
      </c>
      <c r="B78" s="16" t="s">
        <v>149</v>
      </c>
      <c r="C78" s="17">
        <v>3488</v>
      </c>
      <c r="D78" s="17">
        <v>7855878.4000000004</v>
      </c>
      <c r="E78" s="36" t="s">
        <v>224</v>
      </c>
      <c r="F78" s="7">
        <v>3324</v>
      </c>
      <c r="G78" s="8">
        <v>2659200</v>
      </c>
      <c r="H78" s="13">
        <v>1521</v>
      </c>
      <c r="I78" s="14">
        <v>654732</v>
      </c>
      <c r="J78" s="11">
        <v>197</v>
      </c>
      <c r="K78" s="12">
        <v>1761707.49</v>
      </c>
      <c r="L78" s="9">
        <v>291</v>
      </c>
      <c r="M78" s="10">
        <v>2780238.91</v>
      </c>
    </row>
    <row r="79" spans="1:13" x14ac:dyDescent="0.25">
      <c r="A79" s="15" t="s">
        <v>150</v>
      </c>
      <c r="B79" s="16" t="s">
        <v>151</v>
      </c>
      <c r="C79" s="17">
        <v>6745</v>
      </c>
      <c r="D79" s="17">
        <v>18882850.739999998</v>
      </c>
      <c r="E79" s="36" t="s">
        <v>224</v>
      </c>
      <c r="F79" s="7">
        <v>6471</v>
      </c>
      <c r="G79" s="8">
        <v>5176800</v>
      </c>
      <c r="H79" s="13">
        <v>3310</v>
      </c>
      <c r="I79" s="14">
        <v>1515756</v>
      </c>
      <c r="J79" s="11">
        <v>415</v>
      </c>
      <c r="K79" s="12">
        <v>3991341.27</v>
      </c>
      <c r="L79" s="9">
        <v>902</v>
      </c>
      <c r="M79" s="10">
        <v>8198953.4699999997</v>
      </c>
    </row>
    <row r="80" spans="1:13" x14ac:dyDescent="0.25">
      <c r="A80" s="15" t="s">
        <v>152</v>
      </c>
      <c r="B80" s="16" t="s">
        <v>153</v>
      </c>
      <c r="C80" s="17">
        <v>1981</v>
      </c>
      <c r="D80" s="17">
        <v>5121598.88</v>
      </c>
      <c r="E80" s="36" t="s">
        <v>224</v>
      </c>
      <c r="F80" s="7">
        <v>1870</v>
      </c>
      <c r="G80" s="8">
        <v>1496000</v>
      </c>
      <c r="H80" s="13">
        <v>913</v>
      </c>
      <c r="I80" s="14">
        <v>405408</v>
      </c>
      <c r="J80" s="11">
        <v>133</v>
      </c>
      <c r="K80" s="12">
        <v>1061006.71</v>
      </c>
      <c r="L80" s="9">
        <v>296</v>
      </c>
      <c r="M80" s="10">
        <v>2159184.17</v>
      </c>
    </row>
    <row r="81" spans="1:13" x14ac:dyDescent="0.25">
      <c r="A81" s="15" t="s">
        <v>154</v>
      </c>
      <c r="B81" s="16" t="s">
        <v>155</v>
      </c>
      <c r="C81" s="17">
        <v>4036</v>
      </c>
      <c r="D81" s="17">
        <v>10754438.92</v>
      </c>
      <c r="E81" s="36" t="s">
        <v>224</v>
      </c>
      <c r="F81" s="7">
        <v>3871</v>
      </c>
      <c r="G81" s="8">
        <v>3096800</v>
      </c>
      <c r="H81" s="13">
        <v>2379</v>
      </c>
      <c r="I81" s="14">
        <v>1177488</v>
      </c>
      <c r="J81" s="11">
        <v>190</v>
      </c>
      <c r="K81" s="12">
        <v>1712581.71</v>
      </c>
      <c r="L81" s="9">
        <v>470</v>
      </c>
      <c r="M81" s="10">
        <v>4767569.21</v>
      </c>
    </row>
    <row r="82" spans="1:13" x14ac:dyDescent="0.25">
      <c r="A82" s="15" t="s">
        <v>156</v>
      </c>
      <c r="B82" s="16" t="s">
        <v>157</v>
      </c>
      <c r="C82" s="17">
        <v>4234</v>
      </c>
      <c r="D82" s="17">
        <v>14219487.050000001</v>
      </c>
      <c r="E82" s="36" t="s">
        <v>224</v>
      </c>
      <c r="F82" s="7">
        <v>4040</v>
      </c>
      <c r="G82" s="8">
        <v>3232000</v>
      </c>
      <c r="H82" s="13">
        <v>2246</v>
      </c>
      <c r="I82" s="14">
        <v>1054752</v>
      </c>
      <c r="J82" s="11">
        <v>229</v>
      </c>
      <c r="K82" s="12">
        <v>3147216.9</v>
      </c>
      <c r="L82" s="9">
        <v>464</v>
      </c>
      <c r="M82" s="10">
        <v>6785518.1500000004</v>
      </c>
    </row>
    <row r="83" spans="1:13" x14ac:dyDescent="0.25">
      <c r="A83" s="15" t="s">
        <v>158</v>
      </c>
      <c r="B83" s="16" t="s">
        <v>159</v>
      </c>
      <c r="C83" s="17">
        <v>3981</v>
      </c>
      <c r="D83" s="17">
        <v>13981381.01</v>
      </c>
      <c r="E83" s="36" t="s">
        <v>224</v>
      </c>
      <c r="F83" s="7">
        <v>3781</v>
      </c>
      <c r="G83" s="8">
        <v>3024800</v>
      </c>
      <c r="H83" s="13">
        <v>1629</v>
      </c>
      <c r="I83" s="14">
        <v>695322</v>
      </c>
      <c r="J83" s="11">
        <v>290</v>
      </c>
      <c r="K83" s="12">
        <v>4311289.46</v>
      </c>
      <c r="L83" s="9">
        <v>488</v>
      </c>
      <c r="M83" s="10">
        <v>5949969.5499999998</v>
      </c>
    </row>
    <row r="84" spans="1:13" x14ac:dyDescent="0.25">
      <c r="A84" s="15" t="s">
        <v>160</v>
      </c>
      <c r="B84" s="16" t="s">
        <v>161</v>
      </c>
      <c r="C84" s="17">
        <v>3364</v>
      </c>
      <c r="D84" s="17">
        <v>12096493.02</v>
      </c>
      <c r="E84" s="36" t="s">
        <v>224</v>
      </c>
      <c r="F84" s="7">
        <v>3137</v>
      </c>
      <c r="G84" s="8">
        <v>2509600</v>
      </c>
      <c r="H84" s="13">
        <v>1409</v>
      </c>
      <c r="I84" s="14">
        <v>610836</v>
      </c>
      <c r="J84" s="11">
        <v>362</v>
      </c>
      <c r="K84" s="12">
        <v>3451016.21</v>
      </c>
      <c r="L84" s="9">
        <v>571</v>
      </c>
      <c r="M84" s="10">
        <v>5525040.8099999996</v>
      </c>
    </row>
    <row r="85" spans="1:13" x14ac:dyDescent="0.25">
      <c r="A85" s="15" t="s">
        <v>162</v>
      </c>
      <c r="B85" s="16" t="s">
        <v>163</v>
      </c>
      <c r="C85" s="17">
        <v>1730</v>
      </c>
      <c r="D85" s="17">
        <v>3474249.55</v>
      </c>
      <c r="E85" s="36" t="s">
        <v>224</v>
      </c>
      <c r="F85" s="7">
        <v>1633</v>
      </c>
      <c r="G85" s="8">
        <v>1306400</v>
      </c>
      <c r="H85" s="13">
        <v>769</v>
      </c>
      <c r="I85" s="14">
        <v>339978</v>
      </c>
      <c r="J85" s="11">
        <v>99</v>
      </c>
      <c r="K85" s="12">
        <v>748628.25</v>
      </c>
      <c r="L85" s="9">
        <v>174</v>
      </c>
      <c r="M85" s="10">
        <v>1079243.3</v>
      </c>
    </row>
    <row r="86" spans="1:13" x14ac:dyDescent="0.25">
      <c r="A86" s="15" t="s">
        <v>164</v>
      </c>
      <c r="B86" s="16" t="s">
        <v>165</v>
      </c>
      <c r="C86" s="17">
        <v>7707</v>
      </c>
      <c r="D86" s="17">
        <v>25176746.390000001</v>
      </c>
      <c r="E86" s="36" t="s">
        <v>224</v>
      </c>
      <c r="F86" s="7">
        <v>7321</v>
      </c>
      <c r="G86" s="8">
        <v>5856800</v>
      </c>
      <c r="H86" s="13">
        <v>3640</v>
      </c>
      <c r="I86" s="14">
        <v>1692444</v>
      </c>
      <c r="J86" s="11">
        <v>581</v>
      </c>
      <c r="K86" s="12">
        <v>5874712.9699999997</v>
      </c>
      <c r="L86" s="9">
        <v>929</v>
      </c>
      <c r="M86" s="10">
        <v>11752789.42</v>
      </c>
    </row>
    <row r="87" spans="1:13" x14ac:dyDescent="0.25">
      <c r="A87" s="15" t="s">
        <v>166</v>
      </c>
      <c r="B87" s="16" t="s">
        <v>167</v>
      </c>
      <c r="C87" s="17">
        <v>3510</v>
      </c>
      <c r="D87" s="17">
        <v>9498991.9800000004</v>
      </c>
      <c r="E87" s="36" t="s">
        <v>224</v>
      </c>
      <c r="F87" s="7">
        <v>3318</v>
      </c>
      <c r="G87" s="8">
        <v>2654400</v>
      </c>
      <c r="H87" s="13">
        <v>1559</v>
      </c>
      <c r="I87" s="14">
        <v>640158</v>
      </c>
      <c r="J87" s="11">
        <v>266</v>
      </c>
      <c r="K87" s="12">
        <v>2327745.96</v>
      </c>
      <c r="L87" s="9">
        <v>430</v>
      </c>
      <c r="M87" s="10">
        <v>3876688.02</v>
      </c>
    </row>
    <row r="88" spans="1:13" x14ac:dyDescent="0.25">
      <c r="A88" s="15" t="s">
        <v>168</v>
      </c>
      <c r="B88" s="16" t="s">
        <v>169</v>
      </c>
      <c r="C88" s="17">
        <v>3483</v>
      </c>
      <c r="D88" s="17">
        <v>12259628.109999999</v>
      </c>
      <c r="E88" s="36" t="s">
        <v>224</v>
      </c>
      <c r="F88" s="7">
        <v>3246</v>
      </c>
      <c r="G88" s="8">
        <v>2596800</v>
      </c>
      <c r="H88" s="13">
        <v>1493</v>
      </c>
      <c r="I88" s="14">
        <v>624570</v>
      </c>
      <c r="J88" s="11">
        <v>364</v>
      </c>
      <c r="K88" s="12">
        <v>4048328.7</v>
      </c>
      <c r="L88" s="9">
        <v>585</v>
      </c>
      <c r="M88" s="10">
        <v>4989929.41</v>
      </c>
    </row>
    <row r="89" spans="1:13" x14ac:dyDescent="0.25">
      <c r="A89" s="15" t="s">
        <v>170</v>
      </c>
      <c r="B89" s="16" t="s">
        <v>171</v>
      </c>
      <c r="C89" s="17">
        <v>6647</v>
      </c>
      <c r="D89" s="17">
        <v>14140288.800000001</v>
      </c>
      <c r="E89" s="36" t="s">
        <v>224</v>
      </c>
      <c r="F89" s="7">
        <v>6385</v>
      </c>
      <c r="G89" s="8">
        <v>5108000</v>
      </c>
      <c r="H89" s="13">
        <v>2670</v>
      </c>
      <c r="I89" s="14">
        <v>1161594</v>
      </c>
      <c r="J89" s="11">
        <v>335</v>
      </c>
      <c r="K89" s="12">
        <v>2831185.96</v>
      </c>
      <c r="L89" s="9">
        <v>583</v>
      </c>
      <c r="M89" s="10">
        <v>5039508.84</v>
      </c>
    </row>
    <row r="90" spans="1:13" x14ac:dyDescent="0.25">
      <c r="A90" s="15" t="s">
        <v>172</v>
      </c>
      <c r="B90" s="16" t="s">
        <v>173</v>
      </c>
      <c r="C90" s="17">
        <v>2646</v>
      </c>
      <c r="D90" s="17">
        <v>5867790.4199999999</v>
      </c>
      <c r="E90" s="36" t="s">
        <v>224</v>
      </c>
      <c r="F90" s="7">
        <v>2525</v>
      </c>
      <c r="G90" s="8">
        <v>2020000</v>
      </c>
      <c r="H90" s="13">
        <v>1149</v>
      </c>
      <c r="I90" s="14">
        <v>513414</v>
      </c>
      <c r="J90" s="11">
        <v>159</v>
      </c>
      <c r="K90" s="12">
        <v>1139156.4099999999</v>
      </c>
      <c r="L90" s="9">
        <v>248</v>
      </c>
      <c r="M90" s="10">
        <v>2195220.0099999998</v>
      </c>
    </row>
    <row r="91" spans="1:13" x14ac:dyDescent="0.25">
      <c r="A91" s="15" t="s">
        <v>174</v>
      </c>
      <c r="B91" s="16" t="s">
        <v>175</v>
      </c>
      <c r="C91" s="17">
        <v>2524</v>
      </c>
      <c r="D91" s="17">
        <v>5902329.5899999999</v>
      </c>
      <c r="E91" s="36" t="s">
        <v>224</v>
      </c>
      <c r="F91" s="7">
        <v>2409</v>
      </c>
      <c r="G91" s="8">
        <v>1927200</v>
      </c>
      <c r="H91" s="13">
        <v>1267</v>
      </c>
      <c r="I91" s="14">
        <v>593742</v>
      </c>
      <c r="J91" s="11">
        <v>131</v>
      </c>
      <c r="K91" s="12">
        <v>1004764.54</v>
      </c>
      <c r="L91" s="9">
        <v>233</v>
      </c>
      <c r="M91" s="10">
        <v>2376623.0499999998</v>
      </c>
    </row>
    <row r="92" spans="1:13" x14ac:dyDescent="0.25">
      <c r="A92" s="15" t="s">
        <v>176</v>
      </c>
      <c r="B92" s="16" t="s">
        <v>177</v>
      </c>
      <c r="C92" s="17">
        <v>7648</v>
      </c>
      <c r="D92" s="17">
        <v>26244919.940000001</v>
      </c>
      <c r="E92" s="36" t="s">
        <v>224</v>
      </c>
      <c r="F92" s="7">
        <v>7093</v>
      </c>
      <c r="G92" s="8">
        <v>5674400</v>
      </c>
      <c r="H92" s="13">
        <v>3187</v>
      </c>
      <c r="I92" s="14">
        <v>1452180</v>
      </c>
      <c r="J92" s="11">
        <v>788</v>
      </c>
      <c r="K92" s="12">
        <v>7115440.0700000003</v>
      </c>
      <c r="L92" s="9">
        <v>1264</v>
      </c>
      <c r="M92" s="10">
        <v>12002899.869999999</v>
      </c>
    </row>
    <row r="93" spans="1:13" x14ac:dyDescent="0.25">
      <c r="A93" s="15" t="s">
        <v>178</v>
      </c>
      <c r="B93" s="16" t="s">
        <v>179</v>
      </c>
      <c r="C93" s="17">
        <v>3535</v>
      </c>
      <c r="D93" s="17">
        <v>9299000.6400000006</v>
      </c>
      <c r="E93" s="36" t="s">
        <v>224</v>
      </c>
      <c r="F93" s="7">
        <v>3352</v>
      </c>
      <c r="G93" s="8">
        <v>2681600</v>
      </c>
      <c r="H93" s="13">
        <v>1925</v>
      </c>
      <c r="I93" s="14">
        <v>916800</v>
      </c>
      <c r="J93" s="11">
        <v>259</v>
      </c>
      <c r="K93" s="12">
        <v>1881518.53</v>
      </c>
      <c r="L93" s="9">
        <v>449</v>
      </c>
      <c r="M93" s="10">
        <v>3819082.11</v>
      </c>
    </row>
    <row r="94" spans="1:13" x14ac:dyDescent="0.25">
      <c r="A94" s="15" t="s">
        <v>180</v>
      </c>
      <c r="B94" s="16" t="s">
        <v>181</v>
      </c>
      <c r="C94" s="17">
        <v>4179</v>
      </c>
      <c r="D94" s="17">
        <v>47900411.159999996</v>
      </c>
      <c r="E94" s="36" t="s">
        <v>224</v>
      </c>
      <c r="F94" s="7">
        <v>3927</v>
      </c>
      <c r="G94" s="8">
        <v>3141600</v>
      </c>
      <c r="H94" s="13">
        <v>2847</v>
      </c>
      <c r="I94" s="14">
        <v>1437228</v>
      </c>
      <c r="J94" s="11">
        <v>588</v>
      </c>
      <c r="K94" s="12">
        <v>8966134.1500000004</v>
      </c>
      <c r="L94" s="9">
        <v>1064</v>
      </c>
      <c r="M94" s="10">
        <v>34355449.009999998</v>
      </c>
    </row>
    <row r="95" spans="1:13" x14ac:dyDescent="0.25">
      <c r="A95" s="15" t="s">
        <v>182</v>
      </c>
      <c r="B95" s="16" t="s">
        <v>183</v>
      </c>
      <c r="C95" s="17">
        <v>2488</v>
      </c>
      <c r="D95" s="17">
        <v>6893044.25</v>
      </c>
      <c r="E95" s="36" t="s">
        <v>224</v>
      </c>
      <c r="F95" s="7">
        <v>2377</v>
      </c>
      <c r="G95" s="8">
        <v>1901600</v>
      </c>
      <c r="H95" s="13">
        <v>1521</v>
      </c>
      <c r="I95" s="14">
        <v>759564</v>
      </c>
      <c r="J95" s="11">
        <v>99</v>
      </c>
      <c r="K95" s="12">
        <v>755150.91</v>
      </c>
      <c r="L95" s="9">
        <v>305</v>
      </c>
      <c r="M95" s="10">
        <v>3476729.34</v>
      </c>
    </row>
    <row r="96" spans="1:13" x14ac:dyDescent="0.25">
      <c r="A96" s="15" t="s">
        <v>184</v>
      </c>
      <c r="B96" s="16" t="s">
        <v>185</v>
      </c>
      <c r="C96" s="17">
        <v>2414</v>
      </c>
      <c r="D96" s="17">
        <v>7586116.1500000004</v>
      </c>
      <c r="E96" s="36" t="s">
        <v>224</v>
      </c>
      <c r="F96" s="7">
        <v>2307</v>
      </c>
      <c r="G96" s="8">
        <v>1845600</v>
      </c>
      <c r="H96" s="13">
        <v>1336</v>
      </c>
      <c r="I96" s="14">
        <v>643458</v>
      </c>
      <c r="J96" s="11">
        <v>198</v>
      </c>
      <c r="K96" s="12">
        <v>1506655.04</v>
      </c>
      <c r="L96" s="9">
        <v>373</v>
      </c>
      <c r="M96" s="10">
        <v>3590403.11</v>
      </c>
    </row>
    <row r="97" spans="1:13" x14ac:dyDescent="0.25">
      <c r="A97" s="15" t="s">
        <v>186</v>
      </c>
      <c r="B97" s="16" t="s">
        <v>187</v>
      </c>
      <c r="C97" s="17">
        <v>2318</v>
      </c>
      <c r="D97" s="17">
        <v>4415539.4400000004</v>
      </c>
      <c r="E97" s="36" t="s">
        <v>224</v>
      </c>
      <c r="F97" s="7">
        <v>2242</v>
      </c>
      <c r="G97" s="8">
        <v>1793600</v>
      </c>
      <c r="H97" s="13">
        <v>1174</v>
      </c>
      <c r="I97" s="14">
        <v>552972</v>
      </c>
      <c r="J97" s="11">
        <v>136</v>
      </c>
      <c r="K97" s="12">
        <v>723355.01</v>
      </c>
      <c r="L97" s="9">
        <v>194</v>
      </c>
      <c r="M97" s="10">
        <v>1345612.43</v>
      </c>
    </row>
    <row r="98" spans="1:13" x14ac:dyDescent="0.25">
      <c r="A98" s="15" t="s">
        <v>188</v>
      </c>
      <c r="B98" s="16" t="s">
        <v>189</v>
      </c>
      <c r="C98" s="17">
        <v>2000</v>
      </c>
      <c r="D98" s="17">
        <v>30644905.550000001</v>
      </c>
      <c r="E98" s="36" t="s">
        <v>224</v>
      </c>
      <c r="F98" s="7">
        <v>1834</v>
      </c>
      <c r="G98" s="8">
        <v>1467200</v>
      </c>
      <c r="H98" s="13">
        <v>1124</v>
      </c>
      <c r="I98" s="14">
        <v>536334</v>
      </c>
      <c r="J98" s="11">
        <v>319</v>
      </c>
      <c r="K98" s="12">
        <v>5981239.3799999999</v>
      </c>
      <c r="L98" s="9">
        <v>593</v>
      </c>
      <c r="M98" s="10">
        <v>22660132.170000002</v>
      </c>
    </row>
    <row r="99" spans="1:13" x14ac:dyDescent="0.25">
      <c r="A99" s="15" t="s">
        <v>190</v>
      </c>
      <c r="B99" s="16" t="s">
        <v>191</v>
      </c>
      <c r="C99" s="17">
        <v>5557</v>
      </c>
      <c r="D99" s="17">
        <v>12943311.1</v>
      </c>
      <c r="E99" s="36" t="s">
        <v>224</v>
      </c>
      <c r="F99" s="7">
        <v>5308</v>
      </c>
      <c r="G99" s="8">
        <v>4246400</v>
      </c>
      <c r="H99" s="13">
        <v>2368</v>
      </c>
      <c r="I99" s="14">
        <v>1085502</v>
      </c>
      <c r="J99" s="11">
        <v>383</v>
      </c>
      <c r="K99" s="12">
        <v>2737061.52</v>
      </c>
      <c r="L99" s="9">
        <v>697</v>
      </c>
      <c r="M99" s="10">
        <v>4874347.58</v>
      </c>
    </row>
    <row r="100" spans="1:13" x14ac:dyDescent="0.25">
      <c r="A100" s="15" t="s">
        <v>192</v>
      </c>
      <c r="B100" s="16" t="s">
        <v>193</v>
      </c>
      <c r="C100" s="17">
        <v>3029</v>
      </c>
      <c r="D100" s="17">
        <v>10731457.869999999</v>
      </c>
      <c r="E100" s="36" t="s">
        <v>224</v>
      </c>
      <c r="F100" s="7">
        <v>2848</v>
      </c>
      <c r="G100" s="8">
        <v>2278400</v>
      </c>
      <c r="H100" s="13">
        <v>1568</v>
      </c>
      <c r="I100" s="14">
        <v>738330</v>
      </c>
      <c r="J100" s="11">
        <v>248</v>
      </c>
      <c r="K100" s="12">
        <v>1981712.92</v>
      </c>
      <c r="L100" s="9">
        <v>613</v>
      </c>
      <c r="M100" s="10">
        <v>5733014.9500000002</v>
      </c>
    </row>
    <row r="101" spans="1:13" x14ac:dyDescent="0.25">
      <c r="A101" s="15" t="s">
        <v>194</v>
      </c>
      <c r="B101" s="16" t="s">
        <v>195</v>
      </c>
      <c r="C101" s="17">
        <v>2950</v>
      </c>
      <c r="D101" s="17">
        <v>6235150.3200000003</v>
      </c>
      <c r="E101" s="36" t="s">
        <v>224</v>
      </c>
      <c r="F101" s="7">
        <v>2812</v>
      </c>
      <c r="G101" s="8">
        <v>2249600</v>
      </c>
      <c r="H101" s="13">
        <v>1179</v>
      </c>
      <c r="I101" s="14">
        <v>518904</v>
      </c>
      <c r="J101" s="11">
        <v>201</v>
      </c>
      <c r="K101" s="12">
        <v>1465567.03</v>
      </c>
      <c r="L101" s="9">
        <v>238</v>
      </c>
      <c r="M101" s="10">
        <v>2001079.29</v>
      </c>
    </row>
    <row r="102" spans="1:13" x14ac:dyDescent="0.25">
      <c r="A102" s="15" t="s">
        <v>196</v>
      </c>
      <c r="B102" s="16" t="s">
        <v>197</v>
      </c>
      <c r="C102" s="17">
        <v>5697</v>
      </c>
      <c r="D102" s="17">
        <v>32549534.789999999</v>
      </c>
      <c r="E102" s="36" t="s">
        <v>224</v>
      </c>
      <c r="F102" s="7">
        <v>5319</v>
      </c>
      <c r="G102" s="8">
        <v>4255200</v>
      </c>
      <c r="H102" s="13">
        <v>3087</v>
      </c>
      <c r="I102" s="14">
        <v>1449324</v>
      </c>
      <c r="J102" s="11">
        <v>479</v>
      </c>
      <c r="K102" s="12">
        <v>7408513.9900000002</v>
      </c>
      <c r="L102" s="9">
        <v>1315</v>
      </c>
      <c r="M102" s="10">
        <v>19436496.800000001</v>
      </c>
    </row>
    <row r="103" spans="1:13" x14ac:dyDescent="0.25">
      <c r="A103" s="15" t="s">
        <v>198</v>
      </c>
      <c r="B103" s="16" t="s">
        <v>199</v>
      </c>
      <c r="C103" s="17">
        <v>10107</v>
      </c>
      <c r="D103" s="17">
        <v>78215361.25</v>
      </c>
      <c r="E103" s="36" t="s">
        <v>224</v>
      </c>
      <c r="F103" s="7">
        <v>9192</v>
      </c>
      <c r="G103" s="8">
        <v>7353600</v>
      </c>
      <c r="H103" s="13">
        <v>5375</v>
      </c>
      <c r="I103" s="14">
        <v>2542416</v>
      </c>
      <c r="J103" s="11">
        <v>1200</v>
      </c>
      <c r="K103" s="12">
        <v>18348145.699999999</v>
      </c>
      <c r="L103" s="9">
        <v>3139</v>
      </c>
      <c r="M103" s="10">
        <v>49971199.549999997</v>
      </c>
    </row>
    <row r="104" spans="1:13" x14ac:dyDescent="0.25">
      <c r="A104" s="15" t="s">
        <v>200</v>
      </c>
      <c r="B104" s="16" t="s">
        <v>201</v>
      </c>
      <c r="C104" s="17">
        <v>16341</v>
      </c>
      <c r="D104" s="17">
        <v>92648124.189999998</v>
      </c>
      <c r="E104" s="36" t="s">
        <v>224</v>
      </c>
      <c r="F104" s="7">
        <v>14945</v>
      </c>
      <c r="G104" s="8">
        <v>11956000</v>
      </c>
      <c r="H104" s="13">
        <v>6529</v>
      </c>
      <c r="I104" s="14">
        <v>2946414</v>
      </c>
      <c r="J104" s="11">
        <v>1771</v>
      </c>
      <c r="K104" s="12">
        <v>19861503.690000001</v>
      </c>
      <c r="L104" s="9">
        <v>3859</v>
      </c>
      <c r="M104" s="10">
        <v>57884206.5</v>
      </c>
    </row>
    <row r="105" spans="1:13" x14ac:dyDescent="0.25">
      <c r="A105" s="15" t="s">
        <v>202</v>
      </c>
      <c r="B105" s="16" t="s">
        <v>203</v>
      </c>
      <c r="C105" s="17">
        <v>4585</v>
      </c>
      <c r="D105" s="17">
        <v>16613678.67</v>
      </c>
      <c r="E105" s="36" t="s">
        <v>224</v>
      </c>
      <c r="F105" s="7">
        <v>4255</v>
      </c>
      <c r="G105" s="8">
        <v>3404000</v>
      </c>
      <c r="H105" s="13">
        <v>2299</v>
      </c>
      <c r="I105" s="14">
        <v>1061526</v>
      </c>
      <c r="J105" s="11">
        <v>424</v>
      </c>
      <c r="K105" s="12">
        <v>4707185.5599999996</v>
      </c>
      <c r="L105" s="9">
        <v>750</v>
      </c>
      <c r="M105" s="10">
        <v>7440967.1100000003</v>
      </c>
    </row>
    <row r="106" spans="1:13" x14ac:dyDescent="0.25">
      <c r="A106" s="15" t="s">
        <v>204</v>
      </c>
      <c r="B106" s="16" t="s">
        <v>205</v>
      </c>
      <c r="C106" s="17">
        <v>5227</v>
      </c>
      <c r="D106" s="17">
        <v>30144945.550000001</v>
      </c>
      <c r="E106" s="36" t="s">
        <v>224</v>
      </c>
      <c r="F106" s="7">
        <v>4739</v>
      </c>
      <c r="G106" s="8">
        <v>3791200</v>
      </c>
      <c r="H106" s="13">
        <v>2561</v>
      </c>
      <c r="I106" s="14">
        <v>1205178</v>
      </c>
      <c r="J106" s="11">
        <v>635</v>
      </c>
      <c r="K106" s="12">
        <v>6493192.6100000003</v>
      </c>
      <c r="L106" s="9">
        <v>1374</v>
      </c>
      <c r="M106" s="10">
        <v>18655374.940000001</v>
      </c>
    </row>
    <row r="107" spans="1:13" x14ac:dyDescent="0.25">
      <c r="A107" s="15" t="s">
        <v>206</v>
      </c>
      <c r="B107" s="16" t="s">
        <v>207</v>
      </c>
      <c r="C107" s="17">
        <v>10035</v>
      </c>
      <c r="D107" s="17">
        <v>53852228.18</v>
      </c>
      <c r="E107" s="36" t="s">
        <v>224</v>
      </c>
      <c r="F107" s="7">
        <v>9247</v>
      </c>
      <c r="G107" s="8">
        <v>7397600</v>
      </c>
      <c r="H107" s="13">
        <v>5090</v>
      </c>
      <c r="I107" s="14">
        <v>2413626</v>
      </c>
      <c r="J107" s="11">
        <v>1037</v>
      </c>
      <c r="K107" s="12">
        <v>10205004.6</v>
      </c>
      <c r="L107" s="9">
        <v>2066</v>
      </c>
      <c r="M107" s="10">
        <v>33835997.579999998</v>
      </c>
    </row>
    <row r="108" spans="1:13" x14ac:dyDescent="0.25">
      <c r="A108" s="15" t="s">
        <v>208</v>
      </c>
      <c r="B108" s="16" t="s">
        <v>209</v>
      </c>
      <c r="C108" s="17">
        <v>4056</v>
      </c>
      <c r="D108" s="17">
        <v>30579993.460000001</v>
      </c>
      <c r="E108" s="36" t="s">
        <v>224</v>
      </c>
      <c r="F108" s="7">
        <v>3659</v>
      </c>
      <c r="G108" s="8">
        <v>2927200</v>
      </c>
      <c r="H108" s="13">
        <v>2341</v>
      </c>
      <c r="I108" s="14">
        <v>1165386</v>
      </c>
      <c r="J108" s="11">
        <v>419</v>
      </c>
      <c r="K108" s="12">
        <v>5441052.5300000003</v>
      </c>
      <c r="L108" s="9">
        <v>1298</v>
      </c>
      <c r="M108" s="10">
        <v>21046354.93</v>
      </c>
    </row>
    <row r="109" spans="1:13" x14ac:dyDescent="0.25">
      <c r="A109" s="15" t="s">
        <v>210</v>
      </c>
      <c r="B109" s="16" t="s">
        <v>211</v>
      </c>
      <c r="C109" s="17">
        <v>9772</v>
      </c>
      <c r="D109" s="17">
        <v>45646572.409999996</v>
      </c>
      <c r="E109" s="36" t="s">
        <v>224</v>
      </c>
      <c r="F109" s="7">
        <v>9065</v>
      </c>
      <c r="G109" s="8">
        <v>7252000</v>
      </c>
      <c r="H109" s="13">
        <v>5792</v>
      </c>
      <c r="I109" s="14">
        <v>2859162</v>
      </c>
      <c r="J109" s="11">
        <v>731</v>
      </c>
      <c r="K109" s="12">
        <v>7707151.9000000004</v>
      </c>
      <c r="L109" s="9">
        <v>2112</v>
      </c>
      <c r="M109" s="10">
        <v>27828258.510000002</v>
      </c>
    </row>
    <row r="110" spans="1:13" x14ac:dyDescent="0.25">
      <c r="A110" s="15" t="s">
        <v>212</v>
      </c>
      <c r="B110" s="16" t="s">
        <v>213</v>
      </c>
      <c r="C110" s="17">
        <v>3655</v>
      </c>
      <c r="D110" s="17">
        <v>14183358.25</v>
      </c>
      <c r="E110" s="36" t="s">
        <v>224</v>
      </c>
      <c r="F110" s="7">
        <v>3454</v>
      </c>
      <c r="G110" s="8">
        <v>2763200</v>
      </c>
      <c r="H110" s="13">
        <v>2065</v>
      </c>
      <c r="I110" s="14">
        <v>1018470</v>
      </c>
      <c r="J110" s="11">
        <v>310</v>
      </c>
      <c r="K110" s="12">
        <v>2235831.88</v>
      </c>
      <c r="L110" s="9">
        <v>777</v>
      </c>
      <c r="M110" s="10">
        <v>8165856.3700000001</v>
      </c>
    </row>
    <row r="111" spans="1:13" x14ac:dyDescent="0.25">
      <c r="A111" s="15" t="s">
        <v>214</v>
      </c>
      <c r="B111" s="16" t="s">
        <v>215</v>
      </c>
      <c r="C111" s="17">
        <v>2996</v>
      </c>
      <c r="D111" s="17">
        <v>7452741.4500000002</v>
      </c>
      <c r="E111" s="37" t="s">
        <v>224</v>
      </c>
      <c r="F111" s="7">
        <v>2846</v>
      </c>
      <c r="G111" s="8">
        <v>2276800</v>
      </c>
      <c r="H111" s="13">
        <v>1913</v>
      </c>
      <c r="I111" s="14">
        <v>964212</v>
      </c>
      <c r="J111" s="11">
        <v>195</v>
      </c>
      <c r="K111" s="12">
        <v>1460652.77</v>
      </c>
      <c r="L111" s="9">
        <v>384</v>
      </c>
      <c r="M111" s="10">
        <v>2751076.68</v>
      </c>
    </row>
  </sheetData>
  <mergeCells count="10">
    <mergeCell ref="L1:M1"/>
    <mergeCell ref="E1:E111"/>
    <mergeCell ref="A4:D4"/>
    <mergeCell ref="F4:M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FRI 10-7</vt:lpstr>
      <vt:lpstr>TUE 14-7</vt:lpstr>
      <vt:lpstr>FRI 17-7</vt:lpstr>
      <vt:lpstr>THR 22-7</vt:lpstr>
      <vt:lpstr>per ACTIVITY</vt:lpstr>
      <vt:lpstr>WED 28-7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</dc:creator>
  <cp:lastModifiedBy>S.S.</cp:lastModifiedBy>
  <dcterms:created xsi:type="dcterms:W3CDTF">2020-07-10T15:49:11Z</dcterms:created>
  <dcterms:modified xsi:type="dcterms:W3CDTF">2020-07-28T21:23:56Z</dcterms:modified>
</cp:coreProperties>
</file>